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IN APP FORM" sheetId="1" r:id="rId4"/>
    <sheet state="visible" name="PROJECT BUDGET" sheetId="2" r:id="rId5"/>
    <sheet state="visible" name="TIMELINE" sheetId="3" r:id="rId6"/>
    <sheet state="visible" name="PROPERTY DETAILS" sheetId="4" r:id="rId7"/>
    <sheet state="visible" name="BUSINESS AS MISSION APPS ONLY" sheetId="5" r:id="rId8"/>
    <sheet state="visible" name="BOARD OF DIRECTORS" sheetId="6" r:id="rId9"/>
    <sheet state="hidden" name="SUMMARY (FFTN USE)" sheetId="7" r:id="rId10"/>
    <sheet state="hidden" name="CS (FFTN USE)" sheetId="8" r:id="rId11"/>
    <sheet state="hidden" name="PR" sheetId="9" r:id="rId12"/>
  </sheets>
  <definedNames/>
  <calcPr/>
  <extLst>
    <ext uri="GoogleSheetsCustomDataVersion2">
      <go:sheetsCustomData xmlns:go="http://customooxmlschemas.google.com/" r:id="rId13" roundtripDataChecksum="oWsp4WxQWjJ5U9LwrkKRC7ZsUrL130T1UcCxbdOirHI="/>
    </ext>
  </extLst>
</workbook>
</file>

<file path=xl/sharedStrings.xml><?xml version="1.0" encoding="utf-8"?>
<sst xmlns="http://schemas.openxmlformats.org/spreadsheetml/2006/main" count="324" uniqueCount="283">
  <si>
    <r>
      <rPr>
        <rFont val="Calibri"/>
        <b/>
        <color rgb="FF00FF00"/>
        <sz val="23.0"/>
      </rPr>
      <t xml:space="preserve">YFCI FOUNDATION FOR THE NATIONS     -      </t>
    </r>
    <r>
      <rPr>
        <rFont val="Arial"/>
        <b/>
        <color rgb="FF00FF00"/>
        <sz val="23.0"/>
      </rPr>
      <t>GRANT APPLICATION FORM 2024</t>
    </r>
  </si>
  <si>
    <t>v2 24/11/22</t>
  </si>
  <si>
    <t>Item</t>
  </si>
  <si>
    <t>Your Responses:</t>
  </si>
  <si>
    <r>
      <rPr>
        <rFont val="Calibri"/>
        <b/>
        <color theme="1"/>
        <sz val="14.0"/>
      </rPr>
      <t xml:space="preserve"> </t>
    </r>
    <r>
      <rPr>
        <rFont val="Arial"/>
        <b/>
        <color theme="1"/>
        <sz val="16.0"/>
      </rPr>
      <t xml:space="preserve">Guidance Notes.                                                               Please </t>
    </r>
    <r>
      <rPr>
        <rFont val="Arial"/>
        <b/>
        <color rgb="FFFF0000"/>
        <sz val="16.0"/>
      </rPr>
      <t>read carefully</t>
    </r>
    <r>
      <rPr>
        <rFont val="Arial"/>
        <b/>
        <color theme="1"/>
        <sz val="16.0"/>
      </rPr>
      <t xml:space="preserve"> as you go</t>
    </r>
  </si>
  <si>
    <r>
      <rPr>
        <rFont val="Calibri"/>
        <b/>
        <i/>
        <color theme="1"/>
        <sz val="14.0"/>
      </rPr>
      <t xml:space="preserve">Please write in the </t>
    </r>
    <r>
      <rPr>
        <rFont val="Calibri (Body)"/>
        <b/>
        <i/>
        <color rgb="FF0070C0"/>
        <sz val="14.0"/>
        <u/>
      </rPr>
      <t>white</t>
    </r>
    <r>
      <rPr>
        <rFont val="Calibri"/>
        <b/>
        <i/>
        <color rgb="FF0070C0"/>
        <sz val="14.0"/>
      </rPr>
      <t xml:space="preserve"> </t>
    </r>
    <r>
      <rPr>
        <rFont val="Calibri"/>
        <b/>
        <i/>
        <color rgb="FF0070C0"/>
        <sz val="14.0"/>
        <u/>
      </rPr>
      <t>column C only</t>
    </r>
    <r>
      <rPr>
        <rFont val="Calibri"/>
        <b/>
        <i/>
        <color rgb="FF0070C0"/>
        <sz val="14.0"/>
      </rPr>
      <t>,</t>
    </r>
    <r>
      <rPr>
        <rFont val="Calibri"/>
        <b/>
        <i/>
        <color theme="1"/>
        <sz val="14.0"/>
      </rPr>
      <t xml:space="preserve"> and complete all sections.  The answer boxes will expand as you type</t>
    </r>
  </si>
  <si>
    <r>
      <rPr>
        <rFont val="Calibri"/>
        <b/>
        <color theme="1"/>
        <sz val="14.0"/>
      </rPr>
      <t xml:space="preserve">Please be aware that everything you write below will have to be discussed with and agreed by one or more of the people in lines 57-59.  
They will have to declare the following:  
</t>
    </r>
    <r>
      <rPr>
        <rFont val="Calibri (Body)"/>
        <b/>
        <color rgb="FFC00000"/>
        <sz val="14.0"/>
      </rPr>
      <t>"To the best of my knowledge, all of the information given in this form is true and correct.  I have been consulted on the project.  The applicant and I have discussed it in detail.  I agree with the need for the project, and I fully approve of and support this application to Foundation for the Nations."</t>
    </r>
  </si>
  <si>
    <t>Some general YFC info.  DELETE all options except your answer, where appropriate</t>
  </si>
  <si>
    <t xml:space="preserve">Which YFC Area are you in?    </t>
  </si>
  <si>
    <t>Africa   *   Americas    *   Asia-Pacific    *    EMENA</t>
  </si>
  <si>
    <t>Which Region within that Area?</t>
  </si>
  <si>
    <t>Which nation within that Region?</t>
  </si>
  <si>
    <t>Who is making this application?</t>
  </si>
  <si>
    <t>1. The National office</t>
  </si>
  <si>
    <r>
      <rPr>
        <rFont val="Calibri"/>
        <b/>
        <color theme="1"/>
        <sz val="11.0"/>
      </rPr>
      <t xml:space="preserve">DELETE ALL OPTIONS EXCEPT YOUR ANSWER
We will only accept a maximum of </t>
    </r>
    <r>
      <rPr>
        <rFont val="Calibri (Body)"/>
        <b/>
        <color rgb="FFFF0000"/>
        <sz val="11.0"/>
      </rPr>
      <t>two</t>
    </r>
    <r>
      <rPr>
        <rFont val="Calibri"/>
        <b/>
        <color theme="1"/>
        <sz val="11.0"/>
      </rPr>
      <t xml:space="preserve"> applications from any of the entities at left.                                                                                             Applications regarding a local chapter will count towards the total of two from a nation.</t>
    </r>
  </si>
  <si>
    <t>2. The Regional office</t>
  </si>
  <si>
    <t>3.The Area office</t>
  </si>
  <si>
    <t>4. The International office.</t>
  </si>
  <si>
    <t xml:space="preserve">What in 2022 was the total annual income of your YFC entity at Q4 above? </t>
  </si>
  <si>
    <t>This should be the amount in the last financial year of the entity in section 4</t>
  </si>
  <si>
    <t>If you are a nation, what is the Charter status of your nation with YFCI?</t>
  </si>
  <si>
    <t xml:space="preserve">Full Charter        *       Conditional  Charter  </t>
  </si>
  <si>
    <r>
      <rPr>
        <rFont val="Calibri"/>
        <color theme="1"/>
        <sz val="11.0"/>
      </rPr>
      <t xml:space="preserve">We </t>
    </r>
    <r>
      <rPr>
        <rFont val="Calibri"/>
        <color theme="1"/>
        <sz val="11.0"/>
        <u/>
      </rPr>
      <t>do not</t>
    </r>
    <r>
      <rPr>
        <rFont val="Calibri"/>
        <color theme="1"/>
        <sz val="11.0"/>
      </rPr>
      <t xml:space="preserve"> accept applications from Pioneer Charter, Pioneer or Target nations.  However, a neighbouring nation, or a Region, or an Area can make application for pioneering into one of those nations</t>
    </r>
  </si>
  <si>
    <t>If you are a nation, are your nation's 2022 Ministry Returns to YFCI completely and fully up-to-date, with no outstanding paperwork still to send?</t>
  </si>
  <si>
    <t>Yes               *                No</t>
  </si>
  <si>
    <t>We will check this.  If the reality is different to what you have said, unfortunately the application will have to be declined.</t>
  </si>
  <si>
    <t>If not, please say why not.</t>
  </si>
  <si>
    <r>
      <rPr>
        <rFont val="Calibri"/>
        <b/>
        <color theme="1"/>
        <sz val="11.0"/>
      </rPr>
      <t xml:space="preserve">Do you have a </t>
    </r>
    <r>
      <rPr>
        <rFont val="Calibri"/>
        <b/>
        <color theme="1"/>
        <sz val="11.0"/>
        <u/>
      </rPr>
      <t>written</t>
    </r>
    <r>
      <rPr>
        <rFont val="Calibri"/>
        <b/>
        <color theme="1"/>
        <sz val="11.0"/>
      </rPr>
      <t xml:space="preserve"> policy and procedures on how YFC staff/volunteers create safe environments for young people and protect them from harm?</t>
    </r>
  </si>
  <si>
    <r>
      <rPr>
        <rFont val="Calibri"/>
        <color theme="1"/>
        <sz val="11.0"/>
      </rPr>
      <t xml:space="preserve">If you are not sure of the answer to this question, contact your National office </t>
    </r>
    <r>
      <rPr>
        <rFont val="Calibri"/>
        <color theme="1"/>
        <sz val="11.0"/>
        <u/>
      </rPr>
      <t>before</t>
    </r>
    <r>
      <rPr>
        <rFont val="Calibri"/>
        <color theme="1"/>
        <sz val="11.0"/>
      </rPr>
      <t xml:space="preserve"> sending this application.  This may be called a Child Protection or Safeguarding Policy</t>
    </r>
  </si>
  <si>
    <t>If No, or not sure what this is, please explain any actions you propose to take to establish such policies and procedures</t>
  </si>
  <si>
    <t>Some personal info about you, the person making this application</t>
  </si>
  <si>
    <t>Your family/surname</t>
  </si>
  <si>
    <t>Your Christian/first name</t>
  </si>
  <si>
    <t>Your gender</t>
  </si>
  <si>
    <t>Male                   *                Female</t>
  </si>
  <si>
    <t>Delete one</t>
  </si>
  <si>
    <t>Your job title within YFC</t>
  </si>
  <si>
    <t>Your street address</t>
  </si>
  <si>
    <t>Home or office - say which</t>
  </si>
  <si>
    <t>Your email address</t>
  </si>
  <si>
    <t>Your main contact telephone number, including country code</t>
  </si>
  <si>
    <t>Summary of the project</t>
  </si>
  <si>
    <t xml:space="preserve">Most of the project partners will only read sections 18 &amp; 19 in the initial grading, so make sure you explain your project well </t>
  </si>
  <si>
    <t>6</t>
  </si>
  <si>
    <t>If the cells below turn red - you have entered too many characters</t>
  </si>
  <si>
    <t>Title of your project</t>
  </si>
  <si>
    <r>
      <rPr>
        <rFont val="Calibri"/>
        <color theme="1"/>
        <sz val="12.0"/>
      </rPr>
      <t xml:space="preserve">Automatically limited to </t>
    </r>
    <r>
      <rPr>
        <rFont val="Calibri (Body)"/>
        <b/>
        <color rgb="FFFF0000"/>
        <sz val="12.0"/>
      </rPr>
      <t>50</t>
    </r>
    <r>
      <rPr>
        <rFont val="Calibri"/>
        <color theme="1"/>
        <sz val="12.0"/>
      </rPr>
      <t xml:space="preserve"> characters, including spaces.  This is the title that will be published</t>
    </r>
  </si>
  <si>
    <t xml:space="preserve">Brief summary of your project </t>
  </si>
  <si>
    <r>
      <rPr>
        <rFont val="Calibri"/>
        <color theme="1"/>
        <sz val="12.0"/>
      </rPr>
      <t xml:space="preserve">Automatically limited to  </t>
    </r>
    <r>
      <rPr>
        <rFont val="Calibri (Body)"/>
        <b/>
        <color rgb="FFFF0000"/>
        <sz val="12.0"/>
      </rPr>
      <t xml:space="preserve">400 </t>
    </r>
    <r>
      <rPr>
        <rFont val="Calibri"/>
        <color theme="1"/>
        <sz val="12.0"/>
      </rPr>
      <t xml:space="preserve">characters, including spaces.  This and the title are what will catch the eye (you hope) of the Project Partners, and which will encourage them to read further.  So make it good!  Make sure you address the key questions of </t>
    </r>
    <r>
      <rPr>
        <rFont val="Calibri (Body)"/>
        <b/>
        <color rgb="FFFF0000"/>
        <sz val="12.0"/>
      </rPr>
      <t>What</t>
    </r>
    <r>
      <rPr>
        <rFont val="Calibri"/>
        <color theme="1"/>
        <sz val="12.0"/>
      </rPr>
      <t xml:space="preserve"> this project is,</t>
    </r>
    <r>
      <rPr>
        <rFont val="Calibri (Body)"/>
        <b/>
        <color theme="5"/>
        <sz val="12.0"/>
      </rPr>
      <t xml:space="preserve"> </t>
    </r>
    <r>
      <rPr>
        <rFont val="Calibri (Body)"/>
        <b/>
        <color rgb="FFFF0000"/>
        <sz val="12.0"/>
      </rPr>
      <t>Why</t>
    </r>
    <r>
      <rPr>
        <rFont val="Calibri (Body)"/>
        <b/>
        <color theme="5"/>
        <sz val="12.0"/>
      </rPr>
      <t xml:space="preserve"> </t>
    </r>
    <r>
      <rPr>
        <rFont val="Calibri"/>
        <color theme="1"/>
        <sz val="12.0"/>
      </rPr>
      <t>it is needed, and</t>
    </r>
    <r>
      <rPr>
        <rFont val="Calibri (Body)"/>
        <color theme="5"/>
        <sz val="12.0"/>
      </rPr>
      <t xml:space="preserve"> </t>
    </r>
    <r>
      <rPr>
        <rFont val="Calibri (Body)"/>
        <b/>
        <color rgb="FFFF0000"/>
        <sz val="12.0"/>
      </rPr>
      <t>How</t>
    </r>
    <r>
      <rPr>
        <rFont val="Calibri"/>
        <color theme="1"/>
        <sz val="12.0"/>
      </rPr>
      <t xml:space="preserve"> you will do it.</t>
    </r>
  </si>
  <si>
    <t>Priority of this project if you are making two applications</t>
  </si>
  <si>
    <r>
      <rPr>
        <rFont val="Calibri"/>
        <color theme="1"/>
        <sz val="16.0"/>
      </rPr>
      <t xml:space="preserve">Either:      This project is our #1 priority         or:      This project is our #2 priority        </t>
    </r>
    <r>
      <rPr>
        <rFont val="Calibri"/>
        <i/>
        <color theme="1"/>
        <sz val="16.0"/>
      </rPr>
      <t>(Delete one)</t>
    </r>
  </si>
  <si>
    <r>
      <rPr>
        <rFont val="Calibri"/>
        <color theme="1"/>
        <sz val="12.0"/>
      </rPr>
      <t xml:space="preserve">Each entity can make no more than </t>
    </r>
    <r>
      <rPr>
        <rFont val="Calibri (Body)"/>
        <b/>
        <color rgb="FFFF0000"/>
        <sz val="12.0"/>
      </rPr>
      <t>two</t>
    </r>
    <r>
      <rPr>
        <rFont val="Calibri (Body)"/>
        <b/>
        <color theme="1"/>
        <sz val="12.0"/>
      </rPr>
      <t xml:space="preserve"> </t>
    </r>
    <r>
      <rPr>
        <rFont val="Calibri"/>
        <color theme="1"/>
        <sz val="12.0"/>
      </rPr>
      <t>applications for funding.  If you do make two, the Partners will want to know which one is more important to you.</t>
    </r>
  </si>
  <si>
    <t>Details of the project</t>
  </si>
  <si>
    <t xml:space="preserve">Detailed description of the project </t>
  </si>
  <si>
    <r>
      <rPr>
        <rFont val="Calibri"/>
        <color theme="1"/>
        <sz val="12.0"/>
      </rPr>
      <t xml:space="preserve">Automatically limited to </t>
    </r>
    <r>
      <rPr>
        <rFont val="Calibri (Body)"/>
        <b/>
        <color rgb="FFFF0000"/>
        <sz val="12.0"/>
      </rPr>
      <t>2000</t>
    </r>
    <r>
      <rPr>
        <rFont val="Calibri"/>
        <color theme="1"/>
        <sz val="12.0"/>
      </rPr>
      <t xml:space="preserve"> characters, including spaces.  Bear in mind that the Project Partners will be reading a great many applications, so too many words may turn them off. 
You can include links to relevant websites or social media.</t>
    </r>
  </si>
  <si>
    <t>Names and brief experience of the key people directly managing this project</t>
  </si>
  <si>
    <t>Include names, ages, time with YFC and experience of being involved in a project similar to this</t>
  </si>
  <si>
    <t>What difference will this project make to your target group,  or to your YFC?</t>
  </si>
  <si>
    <r>
      <rPr>
        <rFont val="Calibri"/>
        <color theme="1"/>
        <sz val="12.0"/>
      </rPr>
      <t xml:space="preserve">Automatically limited to </t>
    </r>
    <r>
      <rPr>
        <rFont val="Calibri (Body)"/>
        <b/>
        <color rgb="FFFF0000"/>
        <sz val="12.0"/>
      </rPr>
      <t>1400</t>
    </r>
    <r>
      <rPr>
        <rFont val="Calibri"/>
        <color theme="1"/>
        <sz val="12.0"/>
      </rPr>
      <t xml:space="preserve"> characters, including spaces</t>
    </r>
  </si>
  <si>
    <t>Please give the budget for the project</t>
  </si>
  <si>
    <t>CLICK HERE TO GO TO THE PROJECT BUDGET</t>
  </si>
  <si>
    <t xml:space="preserve">Please go to the Project Budget </t>
  </si>
  <si>
    <t xml:space="preserve">What do you expect the whole project to cost?  </t>
  </si>
  <si>
    <t>(Note: these figures come from your Project Budget)</t>
  </si>
  <si>
    <t>How much are you requesting from FFTN?</t>
  </si>
  <si>
    <t>If you get the funding you are requesting,  can the project start within the following 12 months?</t>
  </si>
  <si>
    <t>If not, why not?</t>
  </si>
  <si>
    <t>Please give the timeline for the project</t>
  </si>
  <si>
    <t>CLICK HERE TO GO TO TIMELINE</t>
  </si>
  <si>
    <t xml:space="preserve">Does your project involve construction work on land or buildings?  </t>
  </si>
  <si>
    <t>IF YES CLICK HERE TO GO TO PROPERTY DETAILS</t>
  </si>
  <si>
    <t xml:space="preserve">Does your project involve setting up or running a business?  </t>
  </si>
  <si>
    <t>IF YES CLICK HERE TO GO TO BUSINESS AS MISSION DETAILS</t>
  </si>
  <si>
    <t>Some organisational information about the YFC entity making this application:</t>
  </si>
  <si>
    <t xml:space="preserve">Name of the Director/CEO                  </t>
  </si>
  <si>
    <t>Name of the Chair of the governing Board</t>
  </si>
  <si>
    <t>List the names and contact details of all your current Board members</t>
  </si>
  <si>
    <t>CLICK HERE TO GO TO BOARD OF DIRECTORS</t>
  </si>
  <si>
    <t>Provide the URL for your website, if you have one:</t>
  </si>
  <si>
    <t>http://</t>
  </si>
  <si>
    <t>Approvals required before this application is submitted to FFTN</t>
  </si>
  <si>
    <t xml:space="preserve">For a National Programme:      </t>
  </si>
  <si>
    <t>1. The Chair of the National Board.       2. The Regional Director.      3. The Area Director                                                                                             (Note: If the applicant is not the National Director, the National Director may sign instead of the Board Chair)</t>
  </si>
  <si>
    <t>For a Region:</t>
  </si>
  <si>
    <t>1. The Area Director.             2. The International Director</t>
  </si>
  <si>
    <t>For an Area:</t>
  </si>
  <si>
    <t>1. The International Director</t>
  </si>
  <si>
    <t xml:space="preserve">1.   Approval 1 </t>
  </si>
  <si>
    <r>
      <rPr>
        <rFont val="Calibri"/>
        <b/>
        <color theme="1"/>
        <sz val="16.0"/>
      </rPr>
      <t xml:space="preserve">
</t>
    </r>
    <r>
      <rPr>
        <rFont val="Calibri"/>
        <b val="0"/>
        <color theme="1"/>
        <sz val="13.0"/>
      </rPr>
      <t xml:space="preserve">Applications and application fees must be with FFTN by </t>
    </r>
    <r>
      <rPr>
        <rFont val="Calibri"/>
        <b/>
        <color theme="1"/>
        <sz val="13.0"/>
      </rPr>
      <t>5pm UK time on Thursday 11th January 2024.</t>
    </r>
    <r>
      <rPr>
        <rFont val="Calibri"/>
        <b val="0"/>
        <color theme="1"/>
        <sz val="13.0"/>
      </rPr>
      <t xml:space="preserve">                                                                                                                However, this year YFCI has set an internal deadline of </t>
    </r>
    <r>
      <rPr>
        <rFont val="Calibri"/>
        <b/>
        <color theme="1"/>
        <sz val="13.0"/>
      </rPr>
      <t>30th November</t>
    </r>
    <r>
      <rPr>
        <rFont val="Calibri"/>
        <b val="0"/>
        <color theme="1"/>
        <sz val="13.0"/>
      </rPr>
      <t xml:space="preserve"> </t>
    </r>
    <r>
      <rPr>
        <rFont val="Calibri"/>
        <b/>
        <color theme="1"/>
        <sz val="13.0"/>
      </rPr>
      <t>2023</t>
    </r>
    <r>
      <rPr>
        <rFont val="Calibri"/>
        <b val="0"/>
        <color theme="1"/>
        <sz val="13.0"/>
      </rPr>
      <t xml:space="preserve"> for receiving all applications by the Area Leadership Teams, so that the ALTs will have time to consider them for approval before sending on to FFTN.</t>
    </r>
    <r>
      <rPr>
        <rFont val="Calibri"/>
        <b/>
        <color theme="1"/>
        <sz val="16.0"/>
      </rPr>
      <t xml:space="preserve">
</t>
    </r>
  </si>
  <si>
    <t>Statement</t>
  </si>
  <si>
    <t>"To the best of my knowledge, all of the information given in this form is true and correct.  I have been consulted on the project.  The applicant and I have discussed it in detail.  I agree with the need for the project, and I fully approve of and support this application to Foundation for the Nations."</t>
  </si>
  <si>
    <t>Your name</t>
  </si>
  <si>
    <t>Your position</t>
  </si>
  <si>
    <t>The date of your approval</t>
  </si>
  <si>
    <t xml:space="preserve">2.   Approval 2 </t>
  </si>
  <si>
    <t xml:space="preserve">3.   Approval 3 </t>
  </si>
  <si>
    <t>Application-fee calculation:</t>
  </si>
  <si>
    <r>
      <rPr>
        <rFont val="Calibri"/>
        <b/>
        <color theme="1"/>
        <sz val="11.0"/>
      </rPr>
      <t xml:space="preserve">Your application fee is calculated at 1% of the amount you are requesting from FFTN in section 20                                                        </t>
    </r>
    <r>
      <rPr>
        <rFont val="Calibri"/>
        <b val="0"/>
        <color theme="1"/>
        <sz val="10.0"/>
      </rPr>
      <t>This should calculate automatically</t>
    </r>
  </si>
  <si>
    <r>
      <rPr>
        <rFont val="Calibri"/>
        <color theme="1"/>
        <sz val="11.0"/>
      </rPr>
      <t xml:space="preserve">You can ask for any amount you wish (no upper limit) but the application fee is capped at </t>
    </r>
    <r>
      <rPr>
        <rFont val="Calibri (Body)"/>
        <b/>
        <color rgb="FFFF0000"/>
        <sz val="11.0"/>
      </rPr>
      <t>$1,000</t>
    </r>
    <r>
      <rPr>
        <rFont val="Calibri"/>
        <color theme="1"/>
        <sz val="11.0"/>
      </rPr>
      <t xml:space="preserve"> at this stage.  If your application is for more than $100,000 and is successful, we will take the remainder of the 1% fee when we send you the grant</t>
    </r>
  </si>
  <si>
    <t>Our FFTN bank information:</t>
  </si>
  <si>
    <t xml:space="preserve">When sending your application fee, you have two choices:  </t>
  </si>
  <si>
    <t>We are sending our application fee to:  (Delete one option)</t>
  </si>
  <si>
    <r>
      <rPr>
        <rFont val="Calibri"/>
        <color theme="1"/>
        <sz val="11.0"/>
      </rPr>
      <t xml:space="preserve">If you send instructions to Emily Gumowski in the Accounts Dept in Denver - emily.gumowski@yfci.net - </t>
    </r>
    <r>
      <rPr>
        <rFont val="Calibri"/>
        <b/>
        <color theme="1"/>
        <sz val="11.0"/>
      </rPr>
      <t>with a copy to us,</t>
    </r>
    <r>
      <rPr>
        <rFont val="Calibri"/>
        <color theme="1"/>
        <sz val="11.0"/>
      </rPr>
      <t xml:space="preserve"> we will accept that as proof that you have paid your application fee, provided you have done so by the deadline - and provided you have enough money in your account!
</t>
    </r>
    <r>
      <rPr>
        <rFont val="Calibri"/>
        <b/>
        <color theme="1"/>
        <sz val="12.0"/>
      </rPr>
      <t>This is the easiest and cheapest option.</t>
    </r>
  </si>
  <si>
    <r>
      <rPr>
        <rFont val="Calibri"/>
        <b/>
        <color theme="1"/>
        <sz val="11.0"/>
      </rPr>
      <t xml:space="preserve">  1 Make a transfer from your account at the YFCI HQ in Denver, if you have one, to our account there, #164. </t>
    </r>
    <r>
      <rPr>
        <rFont val="Calibri"/>
        <b/>
        <color theme="1"/>
        <sz val="11.0"/>
        <u/>
      </rPr>
      <t>(Our preferred option)</t>
    </r>
  </si>
  <si>
    <t xml:space="preserve">1. FFTN account  in  Denver  
</t>
  </si>
  <si>
    <t>2. OR  Send direct to the FFTN account here at our HQ in Northern Ireland.</t>
  </si>
  <si>
    <t xml:space="preserve">2. FFTN bank account in Northern Ireland        </t>
  </si>
  <si>
    <r>
      <rPr>
        <rFont val="Calibri"/>
        <color theme="1"/>
        <sz val="11.0"/>
      </rPr>
      <t xml:space="preserve">If you are sending your application fee to the FFTN bank account add </t>
    </r>
    <r>
      <rPr>
        <rFont val="Calibri"/>
        <b/>
        <color theme="1"/>
        <sz val="11.0"/>
      </rPr>
      <t xml:space="preserve">an extra $25.00 </t>
    </r>
    <r>
      <rPr>
        <rFont val="Calibri"/>
        <color theme="1"/>
        <sz val="11.0"/>
      </rPr>
      <t>to cover bank charges</t>
    </r>
  </si>
  <si>
    <t>Ulster Bank, 1A Main Street, Ballynahinch, BT24 8AP, Northern Ireland</t>
  </si>
  <si>
    <t>Account name: YFCI Foundation for the Nations</t>
  </si>
  <si>
    <t>BIC:  ULSBGB2B</t>
  </si>
  <si>
    <t>IBAN:  GB 88 ULSB 98 00 05 5020 3957</t>
  </si>
  <si>
    <t>Declared and signed by the applicant in Q11 &amp; 12</t>
  </si>
  <si>
    <t>"I believe that everything I have written in this application is true and accurate."  Signature:</t>
  </si>
  <si>
    <t xml:space="preserve">It is acceptable to type your name </t>
  </si>
  <si>
    <t>Sending your application</t>
  </si>
  <si>
    <r>
      <rPr>
        <rFont val="Calibri"/>
        <color theme="1"/>
        <sz val="11.0"/>
      </rPr>
      <t xml:space="preserve">When you are satisfied with your application, </t>
    </r>
    <r>
      <rPr>
        <rFont val="Calibri"/>
        <b/>
        <color theme="1"/>
        <sz val="11.0"/>
        <u/>
      </rPr>
      <t>EMAIL</t>
    </r>
    <r>
      <rPr>
        <rFont val="Calibri"/>
        <color theme="1"/>
        <sz val="11.0"/>
      </rPr>
      <t xml:space="preserve"> it to YOUR REGIONAL OR AREA DIRECTOR </t>
    </r>
    <r>
      <rPr>
        <rFont val="Calibri"/>
        <b/>
        <color rgb="FFFF0000"/>
        <sz val="18.0"/>
      </rPr>
      <t>BY 30th NOVEMBER.</t>
    </r>
  </si>
  <si>
    <t>Your Regional/Area Director will review your application. If they approve it they will complete the Approvals section and send the form to FFTN.</t>
  </si>
  <si>
    <t xml:space="preserve"> </t>
  </si>
  <si>
    <r>
      <rPr>
        <rFont val="Calibri"/>
        <color theme="1"/>
        <sz val="12.0"/>
      </rPr>
      <t xml:space="preserve">  YOU must pay the Application fees which </t>
    </r>
    <r>
      <rPr>
        <rFont val="Calibri"/>
        <b/>
        <color theme="1"/>
        <sz val="12.0"/>
      </rPr>
      <t>must</t>
    </r>
    <r>
      <rPr>
        <rFont val="Calibri"/>
        <color theme="1"/>
        <sz val="12.0"/>
      </rPr>
      <t xml:space="preserve"> arrive with FFTN by </t>
    </r>
    <r>
      <rPr>
        <rFont val="Arial"/>
        <b/>
        <color rgb="FFFF0000"/>
        <sz val="12.0"/>
        <u/>
      </rPr>
      <t xml:space="preserve">5.00pm UK time on Thursday 11th January 2024. </t>
    </r>
    <r>
      <rPr>
        <rFont val="Arial"/>
        <b/>
        <color rgb="FFFF0000"/>
        <sz val="12.0"/>
      </rPr>
      <t xml:space="preserve">  </t>
    </r>
    <r>
      <rPr>
        <rFont val="Calibri"/>
        <color theme="1"/>
        <sz val="12.0"/>
      </rPr>
      <t xml:space="preserve"> Late applications will NOT be considered.  By contrast, early applications give us the opportunity to suggest ways in which your application might be improved.    </t>
    </r>
  </si>
  <si>
    <t>Please put the name of your organisation in the Subject field of your email.  For example: Grant Application from YFC  ______?</t>
  </si>
  <si>
    <t>When submitting your application to your ALT, please copy to anyone else who needs to receive news of progress of the application.</t>
  </si>
  <si>
    <t>FFTN will send you a confirmation email when we receive both your application and the fee.  We will not start to process the application until both are in.</t>
  </si>
  <si>
    <r>
      <rPr>
        <rFont val="Calibri"/>
        <color theme="1"/>
        <sz val="14.0"/>
      </rPr>
      <t xml:space="preserve">Please </t>
    </r>
    <r>
      <rPr>
        <rFont val="Calibri"/>
        <b/>
        <color theme="1"/>
        <sz val="14.0"/>
        <u/>
      </rPr>
      <t>do NOT</t>
    </r>
    <r>
      <rPr>
        <rFont val="Calibri"/>
        <color theme="1"/>
        <sz val="14.0"/>
      </rPr>
      <t xml:space="preserve"> send any other documents or a covering letter at this stage.  If we need more information we will ask for it during due diligence.</t>
    </r>
  </si>
  <si>
    <t>YFCI Foundation for the Nations,  Northern Ireland, United Kingdom</t>
  </si>
  <si>
    <t>Tel: +44 28 9756 0021                 Email: apply@fftn.org</t>
  </si>
  <si>
    <t>A charity regulated by The Charity Commission for Northern Ireland, Reg Number NIC 101 716  and by His Majesty's Revenue &amp; Customs UK, HMRC number XR79732</t>
  </si>
  <si>
    <t xml:space="preserve">Don't forget to complete the Project Budget, Timeline and Board of Directors sheets </t>
  </si>
  <si>
    <t>Check List</t>
  </si>
  <si>
    <t>☐</t>
  </si>
  <si>
    <t>Go through the form to make sure you have completed all sections</t>
  </si>
  <si>
    <r>
      <rPr>
        <rFont val="Calibri"/>
        <b/>
        <color rgb="FFFF0000"/>
        <sz val="12.0"/>
      </rPr>
      <t xml:space="preserve">Ask yourself: Do sections 18 and 19 really describe the project well? </t>
    </r>
    <r>
      <rPr>
        <rFont val="Calibri"/>
        <b/>
        <color theme="1"/>
        <sz val="12.0"/>
      </rPr>
      <t xml:space="preserve"> Have you answered the What, Why and How questions the Partners will be asking?</t>
    </r>
  </si>
  <si>
    <t>Have you included all anticipated costs in the budget, including allowing for inflation?</t>
  </si>
  <si>
    <t>Send the 1% application fee.</t>
  </si>
  <si>
    <t xml:space="preserve">Email this form to your Regional or Area Director </t>
  </si>
  <si>
    <t>YFCI Foundation for the Nations</t>
  </si>
  <si>
    <t>Grant Application Form 2024</t>
  </si>
  <si>
    <t>Project Budget - for questions 24 - 26</t>
  </si>
  <si>
    <t xml:space="preserve">Consider the effects of inflation on the final cost.  It is permissable to add a percentage to the last line of your expenditure with an explananation as to why. Note that if you are successful in getting an award, the funds will usually be with you by the end of June. </t>
  </si>
  <si>
    <t>Number</t>
  </si>
  <si>
    <t>Total</t>
  </si>
  <si>
    <t>Notes</t>
  </si>
  <si>
    <t>in</t>
  </si>
  <si>
    <t>US$</t>
  </si>
  <si>
    <t>Anticipated costs: (what and how much)</t>
  </si>
  <si>
    <t>Quote all figures in US$. Be as specific as you can.        Add any notes below</t>
  </si>
  <si>
    <t>Total anticipated expenditure</t>
  </si>
  <si>
    <t>This amount should appear automatically in answer to Q19</t>
  </si>
  <si>
    <t>Anticipated income: (Sources and amounts)</t>
  </si>
  <si>
    <t>Be specific in this section.  Add any notes below</t>
  </si>
  <si>
    <t>Do NOT include any anticipated grant from FFTN</t>
  </si>
  <si>
    <t>Total anticipated income</t>
  </si>
  <si>
    <t>Gap between Income and Expenditure which you would like FFTN to cover</t>
  </si>
  <si>
    <t>This amount should appear automatically in answer to Q26</t>
  </si>
  <si>
    <t>CLICK HERE TO GO BACK TO MAIN APPLICATION FORM</t>
  </si>
  <si>
    <r>
      <rPr>
        <rFont val="Calibri"/>
        <b/>
        <color theme="0"/>
        <sz val="18.0"/>
      </rPr>
      <t xml:space="preserve">Project Timeline - </t>
    </r>
    <r>
      <rPr>
        <rFont val="Calibri"/>
        <b/>
        <color theme="0"/>
        <sz val="12.0"/>
      </rPr>
      <t>as per Questions 27-29</t>
    </r>
  </si>
  <si>
    <t>Please provide key dates and milestones for your implementation of the project in the list below</t>
  </si>
  <si>
    <t>(Cells will expand, so write as much as you need to, within reason)</t>
  </si>
  <si>
    <t>Note that if you are successful in getting an award, the funds will usually be with you by the end of June.</t>
  </si>
  <si>
    <t>Milestone number</t>
  </si>
  <si>
    <t>Date by which item to be completed</t>
  </si>
  <si>
    <t>Grant Application Form - as per Question 30</t>
  </si>
  <si>
    <t>Details of Property / Buildings</t>
  </si>
  <si>
    <t>COMMENTS</t>
  </si>
  <si>
    <t>24a</t>
  </si>
  <si>
    <t>Does YFC own the freehold title to the buildings or land?</t>
  </si>
  <si>
    <t>24b</t>
  </si>
  <si>
    <t>If No, does it hold a lease of at least 10 years that cannot be ended by the landlord?</t>
  </si>
  <si>
    <t>24c</t>
  </si>
  <si>
    <t>Is planning permission needed for your project?</t>
  </si>
  <si>
    <t>24d</t>
  </si>
  <si>
    <t>If yes, has planning permission been granted?</t>
  </si>
  <si>
    <t>24e</t>
  </si>
  <si>
    <t>If No, has planning permission been refused, or has it been applied for but no decision given as yet?</t>
  </si>
  <si>
    <t>Permission refused  *   Decision awaited</t>
  </si>
  <si>
    <t>Grant Application Form 2024 - as per Question 31</t>
  </si>
  <si>
    <t>Details of Business</t>
  </si>
  <si>
    <t>Your responses:</t>
  </si>
  <si>
    <t>What is the name of the business?</t>
  </si>
  <si>
    <t>Who is/who are the owner(s) of this business?</t>
  </si>
  <si>
    <t>Give complete details: names, home addresses, email addresses and mobile phone numbers</t>
  </si>
  <si>
    <t>Is Youth For Christ involved in the governance of this business? If Yes how?</t>
  </si>
  <si>
    <t xml:space="preserve">If you have a website for the business, what is the web address? </t>
  </si>
  <si>
    <t>Please give details of the actual or projected items below</t>
  </si>
  <si>
    <t>Year</t>
  </si>
  <si>
    <t>Revenue</t>
  </si>
  <si>
    <t>Costs</t>
  </si>
  <si>
    <t>Profit/Loss</t>
  </si>
  <si>
    <t>2023</t>
  </si>
  <si>
    <t>2024</t>
  </si>
  <si>
    <t>2025</t>
  </si>
  <si>
    <t>2026</t>
  </si>
  <si>
    <t>2027</t>
  </si>
  <si>
    <t>In your answer to Q21 on the Main Application Form, make sure you have covered the following:</t>
  </si>
  <si>
    <t>When did/will you start the business?</t>
  </si>
  <si>
    <t>Opportunity - What problem does/will your business solve?</t>
  </si>
  <si>
    <t xml:space="preserve">Products and Services - What does the business sell, or what will it be selling? </t>
  </si>
  <si>
    <t>Target Market - Who are you selling to and why?</t>
  </si>
  <si>
    <t>Sales and Marketing - How do you plan to sell your product/service?</t>
  </si>
  <si>
    <t>Competitive Advantage - Are there competitor businesses in your market? What makes your business unique?</t>
  </si>
  <si>
    <t>Revenue Model - How does/will your business make money?</t>
  </si>
  <si>
    <t>In your answer to Q22 on the Main Application Form, make sure you have covered the following:</t>
  </si>
  <si>
    <t>Give details of any employees you currently have or hope to have?</t>
  </si>
  <si>
    <t>Advisors -Do you have advisors or board members?</t>
  </si>
  <si>
    <t>In your answer to Q23 on the Main Application Form, make sure you have covered the following:</t>
  </si>
  <si>
    <t>Impact - What would you like the business to achieve?</t>
  </si>
  <si>
    <t>How will this business benefit Youth For Christ?</t>
  </si>
  <si>
    <t>Grant Application Form 2024 - as per Question 34</t>
  </si>
  <si>
    <t>Board of Directors - as per Q34</t>
  </si>
  <si>
    <t>Salutation</t>
  </si>
  <si>
    <t>Christian name</t>
  </si>
  <si>
    <t>Surname</t>
  </si>
  <si>
    <t>Position on the Board</t>
  </si>
  <si>
    <t>Gender</t>
  </si>
  <si>
    <t xml:space="preserve">(Rev, Dr, Mr, </t>
  </si>
  <si>
    <t>Mrs, Miss, etc)</t>
  </si>
  <si>
    <t>Application Form - Summary</t>
  </si>
  <si>
    <t>Country/Region/Area</t>
  </si>
  <si>
    <t>Title of the project</t>
  </si>
  <si>
    <t>Requesting from FFTN</t>
  </si>
  <si>
    <t>Total Project Budget</t>
  </si>
  <si>
    <t>Total Annual Income</t>
  </si>
  <si>
    <t xml:space="preserve">Brief summary of the project </t>
  </si>
  <si>
    <t>Detailed description</t>
  </si>
  <si>
    <t>What difference will this project make to the target group</t>
  </si>
  <si>
    <t>Area</t>
  </si>
  <si>
    <t>Region</t>
  </si>
  <si>
    <t>Applicant Surname</t>
  </si>
  <si>
    <t>First Name</t>
  </si>
  <si>
    <t>Anticipated Costs</t>
  </si>
  <si>
    <t>=</t>
  </si>
  <si>
    <t>Anticipated Timeline</t>
  </si>
  <si>
    <t>No</t>
  </si>
  <si>
    <t>Country</t>
  </si>
  <si>
    <t>Name</t>
  </si>
  <si>
    <t>Title</t>
  </si>
  <si>
    <t>Rvd</t>
  </si>
  <si>
    <t>Ack</t>
  </si>
  <si>
    <t>Fee ULS</t>
  </si>
  <si>
    <t xml:space="preserve"> Denver</t>
  </si>
  <si>
    <t>Date fee</t>
  </si>
  <si>
    <t>CONFIRM SENT</t>
  </si>
  <si>
    <t>Brief summary of project</t>
  </si>
  <si>
    <t>Type</t>
  </si>
  <si>
    <t>CLICK TO SEE FULL APPLICATION</t>
  </si>
  <si>
    <t>CONFIRMATION OF GRANT APPLICATION</t>
  </si>
  <si>
    <t>FFTN Reference number: </t>
  </si>
  <si>
    <t>(please use this in any communication about this application) </t>
  </si>
  <si>
    <t>Dear</t>
  </si>
  <si>
    <t>Thank you for your Application Form for the</t>
  </si>
  <si>
    <t xml:space="preserve"> project</t>
  </si>
  <si>
    <t> I confirm we have received notification that your 1% application fee of</t>
  </si>
  <si>
    <t>has been paid to the FFTN account.</t>
  </si>
  <si>
    <t>So everything is now in order for your application to be sent to the Project Partners.   </t>
  </si>
  <si>
    <t>WHAT HAPPENS NEXT?</t>
  </si>
  <si>
    <r>
      <rPr>
        <rFont val="Arial"/>
        <color theme="1"/>
        <sz val="10.0"/>
      </rPr>
      <t>12 January   - </t>
    </r>
    <r>
      <rPr>
        <rFont val="Arial"/>
        <b/>
        <color theme="1"/>
        <sz val="10.0"/>
      </rPr>
      <t>Deadline</t>
    </r>
    <r>
      <rPr>
        <rFont val="Arial"/>
        <color theme="1"/>
        <sz val="10.0"/>
      </rPr>
      <t> for applications for funding in 2023</t>
    </r>
  </si>
  <si>
    <r>
      <rPr>
        <rFont val="Arial"/>
        <color theme="1"/>
        <sz val="10.0"/>
      </rPr>
      <t>Late February - </t>
    </r>
    <r>
      <rPr>
        <rFont val="Arial"/>
        <b/>
        <color theme="1"/>
        <sz val="10.0"/>
      </rPr>
      <t>Grades come back from Project Partners</t>
    </r>
    <r>
      <rPr>
        <rFont val="Arial"/>
        <color theme="1"/>
        <sz val="10.0"/>
      </rPr>
      <t>.  These show which projects have floated to the top and are likely to get funding, and which have, regrettably, sunk to the bottom. </t>
    </r>
  </si>
  <si>
    <r>
      <rPr>
        <rFont val="Arial"/>
        <color theme="1"/>
        <sz val="10.0"/>
      </rPr>
      <t>Late March – </t>
    </r>
    <r>
      <rPr>
        <rFont val="Arial"/>
        <b/>
        <color theme="1"/>
        <sz val="10.0"/>
      </rPr>
      <t>Due diligence</t>
    </r>
    <r>
      <rPr>
        <rFont val="Arial"/>
        <color theme="1"/>
        <sz val="10.0"/>
      </rPr>
      <t> reports on those applications to be back in the FFTN office</t>
    </r>
  </si>
  <si>
    <r>
      <rPr>
        <rFont val="Arial"/>
        <color theme="1"/>
        <sz val="10.0"/>
      </rPr>
      <t>10-12 May  –</t>
    </r>
    <r>
      <rPr>
        <rFont val="Arial"/>
        <b/>
        <color theme="1"/>
        <sz val="10.0"/>
      </rPr>
      <t> Distribution Meeting.</t>
    </r>
    <r>
      <rPr>
        <rFont val="Arial"/>
        <color theme="1"/>
        <sz val="10.0"/>
      </rPr>
      <t> Project Partners decide who gives what to which.</t>
    </r>
  </si>
  <si>
    <r>
      <rPr>
        <rFont val="Arial"/>
        <color theme="1"/>
        <sz val="10.0"/>
      </rPr>
      <t>May/June – </t>
    </r>
    <r>
      <rPr>
        <rFont val="Arial"/>
        <b/>
        <color theme="1"/>
        <sz val="10.0"/>
      </rPr>
      <t>Checks arrive.</t>
    </r>
  </si>
  <si>
    <t>We will let you know around the start of March whether your project has been selected by the Project Partners to be considered at the Distribution Meeting .</t>
  </si>
  <si>
    <t>Best Regards</t>
  </si>
  <si>
    <t>FFTN: 2024 Grant Progress Report</t>
  </si>
  <si>
    <t>Date of report</t>
  </si>
  <si>
    <t>Your Name</t>
  </si>
  <si>
    <t>Project Summary from original Grant Application Form?</t>
  </si>
  <si>
    <t>Milestones from Grant Application Form</t>
  </si>
  <si>
    <t>Date</t>
  </si>
  <si>
    <t>Progress</t>
  </si>
  <si>
    <t>Anticipated Costs from Grant Application</t>
  </si>
  <si>
    <t>$</t>
  </si>
  <si>
    <t>Actual spent</t>
  </si>
  <si>
    <t>Comments</t>
  </si>
  <si>
    <t xml:space="preserve">Please give details of any extra costs </t>
  </si>
  <si>
    <r>
      <rPr>
        <rFont val="Arial"/>
        <b/>
        <color rgb="FF222222"/>
        <sz val="9.0"/>
      </rPr>
      <t>What has gone well so far</t>
    </r>
    <r>
      <rPr>
        <rFont val="Calibri"/>
        <b/>
        <color theme="1"/>
        <sz val="11.0"/>
      </rPr>
      <t>?</t>
    </r>
  </si>
  <si>
    <t xml:space="preserve">
What challenges you have faced?</t>
  </si>
  <si>
    <t>Please update us to any changes from the original project.</t>
  </si>
  <si>
    <t>What change or difference has the project made to the target group/YFC Centre/nation or region?</t>
  </si>
  <si>
    <t xml:space="preserve">
If possible, provide a story about someone who has benefited from this project. </t>
  </si>
  <si>
    <t xml:space="preserve">What are the longer-term effects/impact of this project? 
(For example on the community/families of the target group)
</t>
  </si>
  <si>
    <t xml:space="preserve">
Have you any comments on the application process or communication with FFTN/Project Partners?</t>
  </si>
  <si>
    <t>If you could also send some photographs or a short video (if you have one).</t>
  </si>
  <si>
    <r>
      <rPr>
        <rFont val="Calibri"/>
        <color theme="1"/>
        <sz val="10.0"/>
      </rPr>
      <t>Photographs showing the project where young people aren’t easily identified are best for us to put on the FFTN website etc. Please indicate if you do not want us to put particular/any photos/video on the web-site</t>
    </r>
    <r>
      <rPr>
        <rFont val="Calibri"/>
        <b/>
        <color theme="1"/>
        <sz val="11.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</si>
</sst>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409]#,##0"/>
    <numFmt numFmtId="165" formatCode="[$$-409]#,##0.00_ ;\-[$$-409]#,##0.00\ "/>
    <numFmt numFmtId="166" formatCode="_-[$$-409]* #,##0.00_ ;_-[$$-409]* \-#,##0.00\ ;_-[$$-409]* &quot;-&quot;??_ ;_-@_ "/>
    <numFmt numFmtId="167" formatCode="_-&quot;$&quot;* #,##0_-;\-&quot;$&quot;* #,##0_-;_-&quot;$&quot;* &quot;-&quot;_-;_-@"/>
    <numFmt numFmtId="168" formatCode="[$$-409]#,##0_ ;\-[$$-409]#,##0\ "/>
    <numFmt numFmtId="169" formatCode="_-[$$-409]* #,##0_ ;_-[$$-409]* \-#,##0\ ;_-[$$-409]* &quot;-&quot;??_ ;_-@_ "/>
    <numFmt numFmtId="170" formatCode="d\.m\.yy"/>
    <numFmt numFmtId="171" formatCode="&quot;$&quot;#,##0.00"/>
  </numFmts>
  <fonts count="65">
    <font>
      <sz val="11.0"/>
      <color theme="1"/>
      <name val="Calibri"/>
      <scheme val="minor"/>
    </font>
    <font>
      <b/>
      <sz val="22.0"/>
      <color rgb="FF00FF00"/>
      <name val="Calibri"/>
    </font>
    <font/>
    <font>
      <sz val="2.0"/>
      <color theme="1"/>
      <name val="Calibri"/>
    </font>
    <font>
      <sz val="11.0"/>
      <color theme="1"/>
      <name val="Calibri"/>
    </font>
    <font>
      <b/>
      <sz val="14.0"/>
      <color theme="1"/>
      <name val="Calibri"/>
    </font>
    <font>
      <b/>
      <sz val="11.0"/>
      <color theme="1"/>
      <name val="Calibri"/>
    </font>
    <font>
      <b/>
      <sz val="24.0"/>
      <color theme="1"/>
      <name val="Calibri"/>
    </font>
    <font>
      <b/>
      <i/>
      <sz val="14.0"/>
      <color theme="1"/>
      <name val="Calibri"/>
    </font>
    <font>
      <b/>
      <sz val="12.0"/>
      <color theme="1"/>
      <name val="Calibri"/>
    </font>
    <font>
      <sz val="12.0"/>
      <color theme="1"/>
      <name val="Calibri"/>
    </font>
    <font>
      <b/>
      <i/>
      <sz val="16.0"/>
      <color theme="1"/>
      <name val="Calibri"/>
    </font>
    <font>
      <b/>
      <sz val="22.0"/>
      <color theme="1"/>
      <name val="Arimo"/>
    </font>
    <font>
      <sz val="10.0"/>
      <color rgb="FF000000"/>
      <name val="Calibri"/>
    </font>
    <font>
      <sz val="16.0"/>
      <color theme="1"/>
      <name val="Calibri"/>
    </font>
    <font>
      <b/>
      <i/>
      <sz val="8.0"/>
      <color theme="1"/>
      <name val="Calibri"/>
    </font>
    <font>
      <sz val="12.0"/>
      <color rgb="FF000000"/>
      <name val="Calibri"/>
    </font>
    <font>
      <sz val="9.0"/>
      <color theme="1"/>
      <name val="Calibri"/>
    </font>
    <font>
      <u/>
      <sz val="14.0"/>
      <color rgb="FF7030A0"/>
      <name val="Calibri"/>
    </font>
    <font>
      <sz val="14.0"/>
      <color theme="1"/>
      <name val="Calibri"/>
    </font>
    <font>
      <sz val="18.0"/>
      <color theme="1"/>
      <name val="Calibri"/>
    </font>
    <font>
      <u/>
      <sz val="14.0"/>
      <color theme="0"/>
      <name val="Calibri"/>
    </font>
    <font>
      <u/>
      <sz val="14.0"/>
      <color theme="0"/>
      <name val="Calibri"/>
    </font>
    <font>
      <u/>
      <sz val="14.0"/>
      <color theme="0"/>
      <name val="Calibri"/>
    </font>
    <font>
      <u/>
      <sz val="14.0"/>
      <color theme="0"/>
      <name val="Calibri"/>
    </font>
    <font>
      <u/>
      <sz val="11.0"/>
      <color theme="10"/>
      <name val="Calibri"/>
    </font>
    <font>
      <b/>
      <sz val="16.0"/>
      <color theme="1"/>
      <name val="Calibri"/>
    </font>
    <font>
      <b/>
      <i/>
      <sz val="12.0"/>
      <color theme="1"/>
      <name val="Calibri"/>
    </font>
    <font>
      <sz val="10.0"/>
      <color theme="1"/>
      <name val="Calibri"/>
    </font>
    <font>
      <b/>
      <sz val="13.0"/>
      <color theme="1"/>
      <name val="Calibri"/>
    </font>
    <font>
      <b/>
      <i/>
      <sz val="16.0"/>
      <color theme="0"/>
      <name val="Calibri"/>
    </font>
    <font>
      <sz val="8.0"/>
      <color theme="1"/>
      <name val="Calibri"/>
    </font>
    <font>
      <b/>
      <sz val="14.0"/>
      <color theme="0"/>
      <name val="Calibri"/>
    </font>
    <font>
      <b/>
      <sz val="18.0"/>
      <color theme="1"/>
      <name val="Calibri"/>
    </font>
    <font>
      <b/>
      <sz val="14.0"/>
      <color theme="1"/>
      <name val="ＭＳ ゴシック"/>
    </font>
    <font>
      <sz val="22.0"/>
      <color rgb="FF006100"/>
      <name val="Calibri"/>
    </font>
    <font>
      <sz val="24.0"/>
      <color rgb="FF00B050"/>
      <name val="Y"/>
    </font>
    <font>
      <b/>
      <sz val="16.0"/>
      <color rgb="FF006100"/>
      <name val="Calibri"/>
    </font>
    <font>
      <b/>
      <sz val="16.0"/>
      <color theme="0"/>
      <name val="Calibri"/>
    </font>
    <font>
      <u/>
      <sz val="16.0"/>
      <color theme="10"/>
      <name val="Calibri"/>
    </font>
    <font>
      <sz val="20.0"/>
      <color theme="1"/>
      <name val="Calibri"/>
    </font>
    <font>
      <b/>
      <sz val="18.0"/>
      <color theme="0"/>
      <name val="Calibri"/>
    </font>
    <font>
      <i/>
      <sz val="14.0"/>
      <color theme="1"/>
      <name val="Calibri"/>
    </font>
    <font>
      <sz val="11.0"/>
      <color rgb="FF000000"/>
      <name val="Calibri"/>
    </font>
    <font>
      <u/>
      <sz val="14.0"/>
      <color theme="10"/>
      <name val="Calibri"/>
    </font>
    <font>
      <u/>
      <sz val="11.0"/>
      <color theme="10"/>
      <name val="Calibri"/>
    </font>
    <font>
      <sz val="22.0"/>
      <color rgb="FF953734"/>
      <name val="Calibri"/>
    </font>
    <font>
      <u/>
      <sz val="20.0"/>
      <color theme="1"/>
      <name val="Calibri"/>
    </font>
    <font>
      <u/>
      <sz val="20.0"/>
      <color theme="0"/>
      <name val="Calibri"/>
    </font>
    <font>
      <sz val="22.0"/>
      <color rgb="FFFF0000"/>
      <name val="Calibri"/>
    </font>
    <font>
      <u/>
      <sz val="20.0"/>
      <color theme="1"/>
      <name val="Calibri"/>
    </font>
    <font>
      <sz val="22.0"/>
      <color theme="5"/>
      <name val="Calibri"/>
    </font>
    <font>
      <b/>
      <sz val="16.0"/>
      <color rgb="FFFFFFFF"/>
      <name val="Calibri"/>
    </font>
    <font>
      <b/>
      <sz val="10.0"/>
      <color theme="1"/>
      <name val="Calibri"/>
    </font>
    <font>
      <sz val="14.0"/>
      <color rgb="FF222222"/>
      <name val="Arial"/>
    </font>
    <font>
      <sz val="18.0"/>
      <color rgb="FFFF0000"/>
      <name val="Calibri"/>
    </font>
    <font>
      <b/>
      <sz val="16.0"/>
      <color rgb="FFFF0000"/>
      <name val="Calibri"/>
    </font>
    <font>
      <sz val="14.0"/>
      <color rgb="FF92D050"/>
      <name val="Calibri"/>
    </font>
    <font>
      <sz val="4.0"/>
      <color theme="1"/>
      <name val="Calibri"/>
    </font>
    <font>
      <u/>
      <sz val="11.0"/>
      <color theme="10"/>
      <name val="Calibri"/>
    </font>
    <font>
      <b/>
      <sz val="10.0"/>
      <color theme="1"/>
      <name val="Arial"/>
    </font>
    <font>
      <sz val="10.0"/>
      <color theme="1"/>
      <name val="Arial"/>
    </font>
    <font>
      <b/>
      <sz val="11.0"/>
      <color theme="0"/>
      <name val="Calibri"/>
    </font>
    <font>
      <sz val="1.0"/>
      <color theme="1"/>
      <name val="Calibri"/>
    </font>
    <font>
      <b/>
      <sz val="9.0"/>
      <color rgb="FF222222"/>
      <name val="Arial"/>
    </font>
  </fonts>
  <fills count="29">
    <fill>
      <patternFill patternType="none"/>
    </fill>
    <fill>
      <patternFill patternType="lightGray"/>
    </fill>
    <fill>
      <patternFill patternType="solid">
        <fgColor rgb="FF32AA3D"/>
        <bgColor rgb="FF32AA3D"/>
      </patternFill>
    </fill>
    <fill>
      <patternFill patternType="solid">
        <fgColor theme="0"/>
        <bgColor theme="0"/>
      </patternFill>
    </fill>
    <fill>
      <patternFill patternType="solid">
        <fgColor rgb="FFFFFDD5"/>
        <bgColor rgb="FFFFFDD5"/>
      </patternFill>
    </fill>
    <fill>
      <patternFill patternType="solid">
        <fgColor rgb="FFEAF1DD"/>
        <bgColor rgb="FFEAF1DD"/>
      </patternFill>
    </fill>
    <fill>
      <patternFill patternType="solid">
        <fgColor rgb="FFFFC000"/>
        <bgColor rgb="FFFFC000"/>
      </patternFill>
    </fill>
    <fill>
      <patternFill patternType="solid">
        <fgColor rgb="FFD8FDE2"/>
        <bgColor rgb="FFD8FDE2"/>
      </patternFill>
    </fill>
    <fill>
      <patternFill patternType="solid">
        <fgColor rgb="FFDAF37C"/>
        <bgColor rgb="FFDAF37C"/>
      </patternFill>
    </fill>
    <fill>
      <patternFill patternType="solid">
        <fgColor rgb="FF7030A0"/>
        <bgColor rgb="FF7030A0"/>
      </patternFill>
    </fill>
    <fill>
      <patternFill patternType="solid">
        <fgColor theme="4"/>
        <bgColor theme="4"/>
      </patternFill>
    </fill>
    <fill>
      <patternFill patternType="solid">
        <fgColor rgb="FF7F7F7F"/>
        <bgColor rgb="FF7F7F7F"/>
      </patternFill>
    </fill>
    <fill>
      <patternFill patternType="solid">
        <fgColor rgb="FF632423"/>
        <bgColor rgb="FF632423"/>
      </patternFill>
    </fill>
    <fill>
      <patternFill patternType="solid">
        <fgColor rgb="FFD6E3BC"/>
        <bgColor rgb="FFD6E3BC"/>
      </patternFill>
    </fill>
    <fill>
      <patternFill patternType="solid">
        <fgColor rgb="FFFDE9D9"/>
        <bgColor rgb="FFFDE9D9"/>
      </patternFill>
    </fill>
    <fill>
      <patternFill patternType="solid">
        <fgColor rgb="FFFFFF00"/>
        <bgColor rgb="FFFFFF00"/>
      </patternFill>
    </fill>
    <fill>
      <patternFill patternType="solid">
        <fgColor rgb="FFFF0000"/>
        <bgColor rgb="FFFF0000"/>
      </patternFill>
    </fill>
    <fill>
      <patternFill patternType="solid">
        <fgColor rgb="FFB8CCE4"/>
        <bgColor rgb="FFB8CCE4"/>
      </patternFill>
    </fill>
    <fill>
      <patternFill patternType="solid">
        <fgColor rgb="FFCCFFCC"/>
        <bgColor rgb="FFCCFFCC"/>
      </patternFill>
    </fill>
    <fill>
      <patternFill patternType="solid">
        <fgColor rgb="FFE36C09"/>
        <bgColor rgb="FFE36C09"/>
      </patternFill>
    </fill>
    <fill>
      <patternFill patternType="solid">
        <fgColor rgb="FFD99594"/>
        <bgColor rgb="FFD99594"/>
      </patternFill>
    </fill>
    <fill>
      <patternFill patternType="solid">
        <fgColor rgb="FFD2F1C1"/>
        <bgColor rgb="FFD2F1C1"/>
      </patternFill>
    </fill>
    <fill>
      <patternFill patternType="solid">
        <fgColor rgb="FF92D050"/>
        <bgColor rgb="FF92D050"/>
      </patternFill>
    </fill>
    <fill>
      <patternFill patternType="solid">
        <fgColor rgb="FF494429"/>
        <bgColor rgb="FF494429"/>
      </patternFill>
    </fill>
    <fill>
      <patternFill patternType="solid">
        <fgColor rgb="FFFBD4B4"/>
        <bgColor rgb="FFFBD4B4"/>
      </patternFill>
    </fill>
    <fill>
      <patternFill patternType="solid">
        <fgColor rgb="FFDAEEF3"/>
        <bgColor rgb="FFDAEEF3"/>
      </patternFill>
    </fill>
    <fill>
      <patternFill patternType="solid">
        <fgColor rgb="FF595959"/>
        <bgColor rgb="FF595959"/>
      </patternFill>
    </fill>
    <fill>
      <patternFill patternType="solid">
        <fgColor rgb="FFFFFFFF"/>
        <bgColor rgb="FFFFFFFF"/>
      </patternFill>
    </fill>
    <fill>
      <patternFill patternType="solid">
        <fgColor rgb="FFE2EFD9"/>
        <bgColor rgb="FFE2EFD9"/>
      </patternFill>
    </fill>
  </fills>
  <borders count="172">
    <border/>
    <border>
      <left style="medium">
        <color rgb="FF000000"/>
      </left>
      <top/>
    </border>
    <border>
      <top/>
    </border>
    <border>
      <right/>
      <top/>
    </border>
    <border>
      <left style="medium">
        <color rgb="FF000000"/>
      </left>
      <bottom/>
    </border>
    <border>
      <bottom/>
    </border>
    <border>
      <right/>
      <bottom/>
    </border>
    <border>
      <bottom style="medium">
        <color rgb="FF000000"/>
      </bottom>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top style="medium">
        <color rgb="FF000000"/>
      </top>
    </border>
    <border>
      <left style="thin">
        <color rgb="FF000000"/>
      </left>
      <top style="thin">
        <color rgb="FF000000"/>
      </top>
    </border>
    <border>
      <right style="thin">
        <color rgb="FF000000"/>
      </right>
      <top style="thin">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bottom style="medium">
        <color rgb="FF000000"/>
      </bottom>
    </border>
    <border>
      <left style="thin">
        <color rgb="FF000000"/>
      </left>
    </border>
    <border>
      <right style="thin">
        <color rgb="FF000000"/>
      </right>
    </border>
    <border>
      <top style="medium">
        <color rgb="FF000000"/>
      </top>
    </border>
    <border>
      <bottom style="thick">
        <color rgb="FF7F7F7F"/>
      </bottom>
    </border>
    <border>
      <left/>
      <top style="thick">
        <color rgb="FF7F7F7F"/>
      </top>
      <bottom style="thick">
        <color rgb="FF7F7F7F"/>
      </bottom>
    </border>
    <border>
      <top style="thick">
        <color rgb="FF7F7F7F"/>
      </top>
      <bottom style="thick">
        <color rgb="FF7F7F7F"/>
      </bottom>
    </border>
    <border>
      <right style="thin">
        <color rgb="FF000000"/>
      </right>
      <top style="thick">
        <color rgb="FF7F7F7F"/>
      </top>
      <bottom style="thick">
        <color rgb="FF7F7F7F"/>
      </bottom>
    </border>
    <border>
      <left style="thin">
        <color rgb="FF000000"/>
      </left>
      <bottom/>
    </border>
    <border>
      <right style="thin">
        <color rgb="FF000000"/>
      </right>
      <bottom/>
    </border>
    <border>
      <left style="thick">
        <color rgb="FF7F7F7F"/>
      </left>
      <top style="thick">
        <color rgb="FF7F7F7F"/>
      </top>
      <bottom style="medium">
        <color rgb="FF000000"/>
      </bottom>
    </border>
    <border>
      <top style="thick">
        <color rgb="FF7F7F7F"/>
      </top>
      <bottom style="medium">
        <color rgb="FF000000"/>
      </bottom>
    </border>
    <border>
      <right/>
      <top style="thick">
        <color rgb="FF7F7F7F"/>
      </top>
      <bottom style="medium">
        <color rgb="FF000000"/>
      </bottom>
    </border>
    <border>
      <left style="thin">
        <color rgb="FF000000"/>
      </left>
      <right/>
      <top/>
      <bottom/>
    </border>
    <border>
      <left/>
      <right style="thin">
        <color rgb="FF000000"/>
      </right>
      <top/>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rder>
    <border>
      <left style="thin">
        <color rgb="FF000000"/>
      </left>
      <right/>
      <top/>
      <bottom style="thin">
        <color rgb="FF000000"/>
      </bottom>
    </border>
    <border>
      <left/>
      <right style="thin">
        <color rgb="FF000000"/>
      </right>
      <top/>
      <bottom style="thin">
        <color rgb="FF000000"/>
      </bottom>
    </border>
    <border>
      <left style="medium">
        <color rgb="FF000000"/>
      </left>
      <right style="thin">
        <color rgb="FF000000"/>
      </right>
      <top/>
    </border>
    <border>
      <left style="thin">
        <color rgb="FF000000"/>
      </left>
      <right/>
      <top/>
    </border>
    <border>
      <left style="medium">
        <color rgb="FF7F7F7F"/>
      </left>
      <right style="medium">
        <color rgb="FF000000"/>
      </right>
      <top style="thin">
        <color rgb="FF000000"/>
      </top>
      <bottom style="thin">
        <color rgb="FF000000"/>
      </bottom>
    </border>
    <border>
      <right style="medium">
        <color rgb="FF000000"/>
      </right>
      <top/>
    </border>
    <border>
      <left style="medium">
        <color rgb="FF000000"/>
      </left>
      <right style="thin">
        <color rgb="FF000000"/>
      </right>
    </border>
    <border>
      <left style="thin">
        <color rgb="FF000000"/>
      </left>
      <right/>
    </border>
    <border>
      <left style="medium">
        <color rgb="FF000000"/>
      </left>
    </border>
    <border>
      <right style="medium">
        <color rgb="FF000000"/>
      </right>
    </border>
    <border>
      <left style="medium">
        <color rgb="FF000000"/>
      </left>
      <right style="thin">
        <color rgb="FF000000"/>
      </right>
      <bottom style="thin">
        <color rgb="FF000000"/>
      </bottom>
    </border>
    <border>
      <left style="thin">
        <color rgb="FF000000"/>
      </left>
      <right/>
      <bottom style="thin">
        <color rgb="FF000000"/>
      </bottom>
    </border>
    <border>
      <left style="medium">
        <color rgb="FF7F7F7F"/>
      </left>
      <right style="medium">
        <color rgb="FF000000"/>
      </right>
      <top style="thin">
        <color rgb="FF000000"/>
      </top>
      <bottom style="medium">
        <color rgb="FF7F7F7F"/>
      </bottom>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bottom style="thin">
        <color rgb="FF000000"/>
      </bottom>
    </border>
    <border>
      <right style="medium">
        <color rgb="FF000000"/>
      </right>
      <top style="medium">
        <color rgb="FF000000"/>
      </top>
      <bottom style="thin">
        <color rgb="FF000000"/>
      </bottom>
    </border>
    <border>
      <left style="medium">
        <color rgb="FF000000"/>
      </left>
      <top style="medium">
        <color rgb="FF000000"/>
      </top>
      <bottom/>
    </border>
    <border>
      <right style="medium">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top style="thin">
        <color rgb="FF000000"/>
      </top>
      <bottom style="medium">
        <color rgb="FF000000"/>
      </bottom>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medium">
        <color rgb="FF000000"/>
      </top>
    </border>
    <border>
      <right style="thin">
        <color rgb="FF000000"/>
      </right>
      <top style="medium">
        <color rgb="FF000000"/>
      </top>
    </border>
    <border>
      <top style="medium">
        <color rgb="FF000000"/>
      </top>
      <bottom style="thin">
        <color rgb="FF000000"/>
      </bottom>
    </border>
    <border>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top/>
      <bottom style="thin">
        <color rgb="FF000000"/>
      </bottom>
    </border>
    <border>
      <right style="medium">
        <color rgb="FF000000"/>
      </right>
      <top/>
      <bottom style="thin">
        <color rgb="FF000000"/>
      </bottom>
    </border>
    <border>
      <left style="medium">
        <color rgb="FF000000"/>
      </left>
      <top/>
      <bottom/>
    </border>
    <border>
      <right style="medium">
        <color rgb="FF000000"/>
      </right>
      <top/>
      <bottom/>
    </border>
    <border>
      <left style="thin">
        <color rgb="FF000000"/>
      </left>
      <right style="thin">
        <color rgb="FF000000"/>
      </right>
      <top style="thin">
        <color rgb="FF000000"/>
      </top>
      <bottom style="medium">
        <color rgb="FF000000"/>
      </bottom>
    </border>
    <border>
      <left style="medium">
        <color rgb="FF000000"/>
      </left>
      <top style="medium">
        <color rgb="FF000000"/>
      </top>
    </border>
    <border>
      <top/>
      <bottom style="thin">
        <color rgb="FF000000"/>
      </bottom>
    </border>
    <border>
      <right/>
      <top/>
      <bottom style="thin">
        <color rgb="FF000000"/>
      </bottom>
    </border>
    <border>
      <left style="medium">
        <color rgb="FF000000"/>
      </left>
      <top style="thin">
        <color rgb="FF000000"/>
      </top>
      <bottom/>
    </border>
    <border>
      <top style="thin">
        <color rgb="FF000000"/>
      </top>
      <bottom/>
    </border>
    <border>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medium">
        <color rgb="FF000000"/>
      </top>
      <bottom style="thin">
        <color rgb="FF000000"/>
      </bottom>
    </border>
    <border>
      <bottom style="thin">
        <color rgb="FF000000"/>
      </bottom>
    </border>
    <border>
      <left style="medium">
        <color rgb="FF000000"/>
      </left>
      <right style="medium">
        <color rgb="FF000000"/>
      </right>
      <top style="medium">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rder>
    <border>
      <left/>
      <right/>
      <top style="thin">
        <color rgb="FF000000"/>
      </top>
      <bottom/>
    </border>
    <border>
      <left style="thin">
        <color rgb="FF000000"/>
      </left>
      <top style="thin">
        <color rgb="FF000000"/>
      </top>
      <bottom/>
    </border>
    <border>
      <right style="thin">
        <color rgb="FF000000"/>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top style="thin">
        <color rgb="FF000000"/>
      </top>
      <bottom style="thin">
        <color rgb="FF000000"/>
      </bottom>
    </border>
    <border>
      <left style="medium">
        <color rgb="FF000000"/>
      </left>
      <right/>
      <top style="medium">
        <color rgb="FF000000"/>
      </top>
    </border>
    <border>
      <left style="thin">
        <color rgb="FF000000"/>
      </left>
      <top style="medium">
        <color rgb="FF000000"/>
      </top>
      <bottom style="thin">
        <color rgb="FF000000"/>
      </bottom>
    </border>
    <border>
      <left style="medium">
        <color rgb="FF000000"/>
      </left>
      <right/>
      <bottom style="thin">
        <color rgb="FF000000"/>
      </bottom>
    </border>
    <border>
      <left style="medium">
        <color rgb="FF000000"/>
      </left>
      <right/>
      <bottom style="medium">
        <color rgb="FF000000"/>
      </bottom>
    </border>
    <border>
      <left style="medium">
        <color rgb="FF7F7F7F"/>
      </left>
      <right/>
      <top/>
      <bottom style="medium">
        <color rgb="FF000000"/>
      </bottom>
    </border>
    <border>
      <left style="medium">
        <color rgb="FF000000"/>
      </left>
      <top style="thick">
        <color rgb="FF7F7F7F"/>
      </top>
      <bottom style="thick">
        <color rgb="FF7F7F7F"/>
      </bottom>
    </border>
    <border>
      <right/>
      <top style="thick">
        <color rgb="FF7F7F7F"/>
      </top>
      <bottom style="thick">
        <color rgb="FF7F7F7F"/>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right/>
      <top style="thin">
        <color rgb="FF000000"/>
      </top>
      <bottom style="thin">
        <color rgb="FF000000"/>
      </bottom>
    </border>
    <border>
      <left style="thin">
        <color rgb="FF000000"/>
      </left>
      <top/>
    </border>
    <border>
      <right style="thin">
        <color rgb="FF000000"/>
      </right>
      <top/>
    </border>
    <border>
      <left style="medium">
        <color rgb="FF000000"/>
      </left>
      <right/>
      <top style="thin">
        <color rgb="FF000000"/>
      </top>
      <bottom style="thin">
        <color rgb="FF000000"/>
      </bottom>
    </border>
    <border>
      <top style="medium">
        <color rgb="FF000000"/>
      </top>
      <bottom/>
    </border>
    <border>
      <right/>
      <top style="medium">
        <color rgb="FF000000"/>
      </top>
      <bottom/>
    </border>
    <border>
      <left style="medium">
        <color rgb="FF000000"/>
      </left>
      <right/>
      <top style="thin">
        <color rgb="FF000000"/>
      </top>
    </border>
    <border>
      <left/>
      <right/>
      <top style="medium">
        <color rgb="FF7F7F7F"/>
      </top>
      <bottom style="thin">
        <color rgb="FF000000"/>
      </bottom>
    </border>
    <border>
      <left style="medium">
        <color rgb="FF000000"/>
      </left>
      <right/>
    </border>
    <border>
      <left style="thin">
        <color rgb="FF000000"/>
      </left>
      <right style="medium">
        <color rgb="FF7F7F7F"/>
      </right>
      <top/>
      <bottom/>
    </border>
    <border>
      <left style="medium">
        <color rgb="FF7F7F7F"/>
      </left>
      <right/>
      <top style="thin">
        <color rgb="FF000000"/>
      </top>
      <bottom/>
    </border>
    <border>
      <left style="thin">
        <color rgb="FF000000"/>
      </left>
      <right/>
      <top style="thin">
        <color rgb="FF000000"/>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top style="medium">
        <color rgb="FF000000"/>
      </top>
      <bottom/>
    </border>
    <border>
      <top style="thin">
        <color rgb="FF000000"/>
      </top>
    </border>
    <border>
      <right/>
      <top style="thin">
        <color rgb="FF000000"/>
      </top>
    </border>
    <border>
      <right/>
      <bottom style="thin">
        <color rgb="FF000000"/>
      </bottom>
    </border>
    <border>
      <left/>
      <top style="thin">
        <color rgb="FF000000"/>
      </top>
      <bottom style="thin">
        <color rgb="FF000000"/>
      </bottom>
    </border>
    <border>
      <left/>
      <top/>
      <bottom/>
    </border>
    <border>
      <top/>
      <bottom/>
    </border>
    <border>
      <right/>
      <top/>
      <bottom/>
    </border>
    <border>
      <left style="medium">
        <color rgb="FF000000"/>
      </left>
      <right/>
      <top style="medium">
        <color rgb="FF000000"/>
      </top>
      <bottom/>
    </border>
    <border>
      <left/>
      <right/>
      <top style="medium">
        <color rgb="FF000000"/>
      </top>
      <bottom/>
    </border>
    <border>
      <left style="medium">
        <color rgb="FF000000"/>
      </left>
      <right/>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top/>
      <bottom style="thin">
        <color rgb="FF000000"/>
      </bottom>
    </border>
    <border>
      <left style="thin">
        <color rgb="FF000000"/>
      </left>
      <right style="thin">
        <color rgb="FF000000"/>
      </right>
      <top/>
      <bottom/>
    </border>
    <border>
      <left/>
      <right style="thin">
        <color rgb="FF000000"/>
      </right>
      <top style="thin">
        <color rgb="FF000000"/>
      </top>
    </border>
    <border>
      <left/>
      <right style="thin">
        <color rgb="FF000000"/>
      </right>
    </border>
    <border>
      <left/>
      <right style="thin">
        <color rgb="FF000000"/>
      </right>
      <bottom style="thin">
        <color rgb="FF000000"/>
      </bottom>
    </border>
    <border>
      <left style="medium">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thin">
        <color rgb="FF000000"/>
      </left>
      <top/>
      <bottom/>
    </border>
    <border>
      <left/>
      <top/>
    </border>
    <border>
      <left/>
    </border>
    <border>
      <right/>
    </border>
    <border>
      <left/>
      <bottom/>
    </border>
    <border>
      <left style="thin">
        <color rgb="FF7F7F7F"/>
      </left>
      <top/>
      <bottom/>
    </border>
    <border>
      <left/>
      <right style="medium">
        <color rgb="FF000000"/>
      </right>
      <top style="medium">
        <color rgb="FF000000"/>
      </top>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bottom style="thin">
        <color rgb="FF000000"/>
      </bottom>
    </border>
    <border>
      <right style="medium">
        <color rgb="FF000000"/>
      </right>
      <bottom style="thin">
        <color rgb="FF000000"/>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border>
    <border>
      <right style="medium">
        <color rgb="FF000000"/>
      </right>
      <top style="thin">
        <color rgb="FF000000"/>
      </top>
    </border>
    <border>
      <left style="medium">
        <color rgb="FF000000"/>
      </left>
      <right style="thin">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medium">
        <color rgb="FF000000"/>
      </right>
      <bottom style="medium">
        <color rgb="FF000000"/>
      </bottom>
    </border>
    <border>
      <left/>
      <right style="medium">
        <color rgb="FF000000"/>
      </right>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46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Alignment="1" applyFont="1">
      <alignment shrinkToFit="0" wrapText="1"/>
    </xf>
    <xf borderId="0" fillId="0" fontId="4" numFmtId="0" xfId="0" applyFont="1"/>
    <xf borderId="4" fillId="0" fontId="2" numFmtId="0" xfId="0" applyBorder="1" applyFont="1"/>
    <xf borderId="5" fillId="0" fontId="2" numFmtId="0" xfId="0" applyBorder="1" applyFont="1"/>
    <xf borderId="6" fillId="0" fontId="2" numFmtId="0" xfId="0" applyBorder="1" applyFont="1"/>
    <xf borderId="7" fillId="0" fontId="4" numFmtId="0" xfId="0" applyAlignment="1" applyBorder="1" applyFont="1">
      <alignment horizontal="center"/>
    </xf>
    <xf borderId="7" fillId="0" fontId="2" numFmtId="0" xfId="0" applyBorder="1" applyFont="1"/>
    <xf borderId="8" fillId="3" fontId="4" numFmtId="0" xfId="0" applyBorder="1" applyFill="1" applyFont="1"/>
    <xf borderId="9" fillId="4" fontId="5" numFmtId="0" xfId="0" applyAlignment="1" applyBorder="1" applyFill="1" applyFont="1">
      <alignment horizontal="center" shrinkToFit="0" vertical="center" wrapText="1"/>
    </xf>
    <xf borderId="10" fillId="4" fontId="5" numFmtId="0" xfId="0" applyAlignment="1" applyBorder="1" applyFont="1">
      <alignment horizontal="center" vertical="center"/>
    </xf>
    <xf borderId="11" fillId="4" fontId="5" numFmtId="0" xfId="0" applyAlignment="1" applyBorder="1" applyFont="1">
      <alignment horizontal="center" vertical="center"/>
    </xf>
    <xf borderId="12" fillId="5" fontId="5" numFmtId="0" xfId="0" applyAlignment="1" applyBorder="1" applyFill="1" applyFont="1">
      <alignment horizontal="center" shrinkToFit="0" vertical="center" wrapText="1"/>
    </xf>
    <xf borderId="13" fillId="0" fontId="2" numFmtId="0" xfId="0" applyBorder="1" applyFont="1"/>
    <xf borderId="0" fillId="0" fontId="6" numFmtId="0" xfId="0" applyAlignment="1" applyFont="1">
      <alignment horizontal="center"/>
    </xf>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xf borderId="19" fillId="0" fontId="5" numFmtId="49" xfId="0" applyBorder="1" applyFont="1" applyNumberFormat="1"/>
    <xf borderId="19" fillId="0" fontId="7" numFmtId="49" xfId="0" applyAlignment="1" applyBorder="1" applyFont="1" applyNumberFormat="1">
      <alignment horizontal="center" vertical="center"/>
    </xf>
    <xf borderId="0" fillId="0" fontId="8" numFmtId="0" xfId="0" applyAlignment="1" applyFont="1">
      <alignment horizontal="center" vertical="center"/>
    </xf>
    <xf borderId="20" fillId="0" fontId="5" numFmtId="49" xfId="0" applyBorder="1" applyFont="1" applyNumberFormat="1"/>
    <xf borderId="20" fillId="0" fontId="2" numFmtId="0" xfId="0" applyBorder="1" applyFont="1"/>
    <xf borderId="21" fillId="6" fontId="5" numFmtId="49" xfId="0" applyAlignment="1" applyBorder="1" applyFill="1" applyFont="1" applyNumberFormat="1">
      <alignment horizontal="center" shrinkToFit="0" vertical="center" wrapText="1"/>
    </xf>
    <xf borderId="22" fillId="0" fontId="2" numFmtId="0" xfId="0" applyBorder="1" applyFont="1"/>
    <xf borderId="23" fillId="0" fontId="2" numFmtId="0" xfId="0" applyBorder="1" applyFont="1"/>
    <xf borderId="24" fillId="0" fontId="2" numFmtId="0" xfId="0" applyBorder="1" applyFont="1"/>
    <xf borderId="25" fillId="0" fontId="2" numFmtId="0" xfId="0" applyBorder="1" applyFont="1"/>
    <xf borderId="0" fillId="0" fontId="6" numFmtId="0" xfId="0" applyAlignment="1" applyFont="1">
      <alignment horizontal="center" vertical="center"/>
    </xf>
    <xf borderId="0" fillId="0" fontId="4" numFmtId="0" xfId="0" applyAlignment="1" applyFont="1">
      <alignment vertical="center"/>
    </xf>
    <xf borderId="26" fillId="4" fontId="8" numFmtId="0" xfId="0" applyAlignment="1" applyBorder="1" applyFont="1">
      <alignment horizontal="center" vertical="center"/>
    </xf>
    <xf borderId="27" fillId="0" fontId="2" numFmtId="0" xfId="0" applyBorder="1" applyFont="1"/>
    <xf borderId="28" fillId="0" fontId="2" numFmtId="0" xfId="0" applyBorder="1" applyFont="1"/>
    <xf borderId="29" fillId="5" fontId="5" numFmtId="0" xfId="0" applyAlignment="1" applyBorder="1" applyFont="1">
      <alignment shrinkToFit="0" vertical="center" wrapText="1"/>
    </xf>
    <xf borderId="30" fillId="5" fontId="5" numFmtId="0" xfId="0" applyAlignment="1" applyBorder="1" applyFont="1">
      <alignment shrinkToFit="0" vertical="center" wrapText="1"/>
    </xf>
    <xf borderId="0" fillId="0" fontId="9" numFmtId="0" xfId="0" applyFont="1"/>
    <xf borderId="0" fillId="0" fontId="10" numFmtId="0" xfId="0" applyFont="1"/>
    <xf borderId="31" fillId="7" fontId="5" numFmtId="0" xfId="0" applyAlignment="1" applyBorder="1" applyFill="1" applyFont="1">
      <alignment horizontal="center" vertical="center"/>
    </xf>
    <xf borderId="32" fillId="8" fontId="6" numFmtId="49" xfId="0" applyAlignment="1" applyBorder="1" applyFill="1" applyFont="1" applyNumberFormat="1">
      <alignment horizontal="center" shrinkToFit="0" vertical="center" wrapText="1"/>
    </xf>
    <xf borderId="33" fillId="0" fontId="4" numFmtId="0" xfId="0" applyAlignment="1" applyBorder="1" applyFont="1">
      <alignment horizontal="center" vertical="center"/>
    </xf>
    <xf borderId="34" fillId="7" fontId="5" numFmtId="0" xfId="0" applyAlignment="1" applyBorder="1" applyFont="1">
      <alignment horizontal="center" vertical="center"/>
    </xf>
    <xf borderId="35" fillId="8" fontId="6" numFmtId="0" xfId="0" applyAlignment="1" applyBorder="1" applyFont="1">
      <alignment horizontal="center" shrinkToFit="0" vertical="center" wrapText="1"/>
    </xf>
    <xf borderId="36" fillId="0" fontId="6" numFmtId="0" xfId="0" applyAlignment="1" applyBorder="1" applyFont="1">
      <alignment horizontal="center" shrinkToFit="0" wrapText="1"/>
    </xf>
    <xf borderId="37" fillId="0" fontId="5" numFmtId="0" xfId="0" applyAlignment="1" applyBorder="1" applyFont="1">
      <alignment horizontal="center" shrinkToFit="0" wrapText="1"/>
    </xf>
    <xf borderId="38" fillId="5" fontId="5" numFmtId="0" xfId="0" applyAlignment="1" applyBorder="1" applyFont="1">
      <alignment shrinkToFit="0" vertical="center" wrapText="1"/>
    </xf>
    <xf borderId="39" fillId="5" fontId="5" numFmtId="0" xfId="0" applyAlignment="1" applyBorder="1" applyFont="1">
      <alignment shrinkToFit="0" vertical="center" wrapText="1"/>
    </xf>
    <xf borderId="40" fillId="7" fontId="5" numFmtId="0" xfId="0" applyAlignment="1" applyBorder="1" applyFont="1">
      <alignment horizontal="center" vertical="center"/>
    </xf>
    <xf borderId="41" fillId="8" fontId="6" numFmtId="49" xfId="0" applyAlignment="1" applyBorder="1" applyFont="1" applyNumberFormat="1">
      <alignment horizontal="center" shrinkToFit="0" vertical="center" wrapText="1"/>
    </xf>
    <xf borderId="42" fillId="0" fontId="10" numFmtId="49" xfId="0" applyAlignment="1" applyBorder="1" applyFont="1" applyNumberFormat="1">
      <alignment horizontal="center" shrinkToFit="0" vertical="center" wrapText="1"/>
    </xf>
    <xf borderId="1" fillId="5" fontId="6" numFmtId="49" xfId="0" applyAlignment="1" applyBorder="1" applyFont="1" applyNumberFormat="1">
      <alignment horizontal="center" shrinkToFit="0" vertical="center" wrapText="1"/>
    </xf>
    <xf borderId="43" fillId="0" fontId="2" numFmtId="0" xfId="0" applyBorder="1" applyFont="1"/>
    <xf borderId="44" fillId="0" fontId="2" numFmtId="0" xfId="0" applyBorder="1" applyFont="1"/>
    <xf borderId="45" fillId="0" fontId="2" numFmtId="0" xfId="0" applyBorder="1" applyFont="1"/>
    <xf borderId="46" fillId="0" fontId="2" numFmtId="0" xfId="0" applyBorder="1" applyFont="1"/>
    <xf borderId="47" fillId="0" fontId="2" numFmtId="0" xfId="0" applyBorder="1" applyFont="1"/>
    <xf borderId="48" fillId="0" fontId="2" numFmtId="0" xfId="0" applyBorder="1" applyFont="1"/>
    <xf borderId="49" fillId="0" fontId="2" numFmtId="0" xfId="0" applyBorder="1" applyFont="1"/>
    <xf borderId="50" fillId="0" fontId="10" numFmtId="49" xfId="0" applyAlignment="1" applyBorder="1" applyFont="1" applyNumberFormat="1">
      <alignment horizontal="center" shrinkToFit="0" vertical="center" wrapText="1"/>
    </xf>
    <xf borderId="51" fillId="0" fontId="2" numFmtId="0" xfId="0" applyBorder="1" applyFont="1"/>
    <xf borderId="52" fillId="0" fontId="2" numFmtId="0" xfId="0" applyBorder="1" applyFont="1"/>
    <xf borderId="35" fillId="8" fontId="6" numFmtId="49" xfId="0" applyAlignment="1" applyBorder="1" applyFont="1" applyNumberFormat="1">
      <alignment horizontal="center" shrinkToFit="0" vertical="center" wrapText="1"/>
    </xf>
    <xf borderId="53" fillId="0" fontId="4" numFmtId="164" xfId="0" applyAlignment="1" applyBorder="1" applyFont="1" applyNumberFormat="1">
      <alignment horizontal="center" vertical="center"/>
    </xf>
    <xf borderId="33" fillId="5" fontId="4" numFmtId="49" xfId="0" applyAlignment="1" applyBorder="1" applyFont="1" applyNumberFormat="1">
      <alignment horizontal="center" shrinkToFit="0" vertical="center" wrapText="1"/>
    </xf>
    <xf borderId="54" fillId="0" fontId="2" numFmtId="0" xfId="0" applyBorder="1" applyFont="1"/>
    <xf borderId="36" fillId="0" fontId="4" numFmtId="49" xfId="0" applyAlignment="1" applyBorder="1" applyFont="1" applyNumberFormat="1">
      <alignment horizontal="center" shrinkToFit="0" vertical="center" wrapText="1"/>
    </xf>
    <xf borderId="55" fillId="5" fontId="4" numFmtId="49" xfId="0" applyAlignment="1" applyBorder="1" applyFont="1" applyNumberFormat="1">
      <alignment horizontal="center" shrinkToFit="0" vertical="center" wrapText="1"/>
    </xf>
    <xf borderId="56" fillId="0" fontId="2" numFmtId="0" xfId="0" applyBorder="1" applyFont="1"/>
    <xf borderId="57" fillId="5" fontId="4" numFmtId="49" xfId="0" applyAlignment="1" applyBorder="1" applyFont="1" applyNumberFormat="1">
      <alignment horizontal="center" shrinkToFit="0" vertical="center" wrapText="1"/>
    </xf>
    <xf borderId="58" fillId="0" fontId="2" numFmtId="0" xfId="0" applyBorder="1" applyFont="1"/>
    <xf borderId="59" fillId="7" fontId="5" numFmtId="0" xfId="0" applyAlignment="1" applyBorder="1" applyFont="1">
      <alignment horizontal="center" vertical="center"/>
    </xf>
    <xf borderId="60" fillId="8" fontId="6" numFmtId="49" xfId="0" applyAlignment="1" applyBorder="1" applyFont="1" applyNumberFormat="1">
      <alignment horizontal="center" shrinkToFit="0" vertical="center" wrapText="1"/>
    </xf>
    <xf borderId="61" fillId="0" fontId="4" numFmtId="49" xfId="0" applyAlignment="1" applyBorder="1" applyFont="1" applyNumberFormat="1">
      <alignment horizontal="center" shrinkToFit="0" vertical="center" wrapText="1"/>
    </xf>
    <xf borderId="62" fillId="5" fontId="4" numFmtId="49" xfId="0" applyAlignment="1" applyBorder="1" applyFont="1" applyNumberFormat="1">
      <alignment horizontal="center" shrinkToFit="0" vertical="center" wrapText="1"/>
    </xf>
    <xf borderId="63" fillId="0" fontId="2" numFmtId="0" xfId="0" applyBorder="1" applyFont="1"/>
    <xf borderId="64" fillId="5" fontId="4" numFmtId="49" xfId="0" applyAlignment="1" applyBorder="1" applyFont="1" applyNumberFormat="1">
      <alignment horizontal="center" shrinkToFit="0" vertical="center" wrapText="1"/>
    </xf>
    <xf borderId="65" fillId="0" fontId="2" numFmtId="0" xfId="0" applyBorder="1" applyFont="1"/>
    <xf borderId="66" fillId="5" fontId="4" numFmtId="49" xfId="0" applyAlignment="1" applyBorder="1" applyFont="1" applyNumberFormat="1">
      <alignment horizontal="center" shrinkToFit="0" vertical="center" wrapText="1"/>
    </xf>
    <xf borderId="67" fillId="0" fontId="2" numFmtId="0" xfId="0" applyBorder="1" applyFont="1"/>
    <xf borderId="33" fillId="4" fontId="8" numFmtId="0" xfId="0" applyAlignment="1" applyBorder="1" applyFont="1">
      <alignment horizontal="center" vertical="center"/>
    </xf>
    <xf borderId="68" fillId="0" fontId="2" numFmtId="0" xfId="0" applyBorder="1" applyFont="1"/>
    <xf borderId="69" fillId="0" fontId="2" numFmtId="0" xfId="0" applyBorder="1" applyFont="1"/>
    <xf borderId="70" fillId="8" fontId="6" numFmtId="49" xfId="0" applyAlignment="1" applyBorder="1" applyFont="1" applyNumberFormat="1">
      <alignment horizontal="center" shrinkToFit="0" vertical="center" wrapText="1"/>
    </xf>
    <xf borderId="57" fillId="0" fontId="4" numFmtId="49" xfId="0" applyAlignment="1" applyBorder="1" applyFont="1" applyNumberFormat="1">
      <alignment horizontal="center" shrinkToFit="0" wrapText="1"/>
    </xf>
    <xf borderId="71" fillId="0" fontId="2" numFmtId="0" xfId="0" applyBorder="1" applyFont="1"/>
    <xf borderId="72" fillId="0" fontId="2" numFmtId="0" xfId="0" applyBorder="1" applyFont="1"/>
    <xf borderId="73" fillId="0" fontId="4" numFmtId="49" xfId="0" applyAlignment="1" applyBorder="1" applyFont="1" applyNumberFormat="1">
      <alignment horizontal="center" shrinkToFit="0" vertical="center" wrapText="1"/>
    </xf>
    <xf borderId="74" fillId="5" fontId="6" numFmtId="49" xfId="0" applyAlignment="1" applyBorder="1" applyFont="1" applyNumberFormat="1">
      <alignment horizontal="center" shrinkToFit="0" vertical="center" wrapText="1"/>
    </xf>
    <xf borderId="75" fillId="0" fontId="2" numFmtId="0" xfId="0" applyBorder="1" applyFont="1"/>
    <xf borderId="57" fillId="0" fontId="4" numFmtId="49" xfId="0" applyAlignment="1" applyBorder="1" applyFont="1" applyNumberFormat="1">
      <alignment horizontal="center" shrinkToFit="0" vertical="center" wrapText="1"/>
    </xf>
    <xf borderId="76" fillId="5" fontId="4" numFmtId="49" xfId="0" applyAlignment="1" applyBorder="1" applyFont="1" applyNumberFormat="1">
      <alignment horizontal="center" shrinkToFit="0" vertical="center" wrapText="1"/>
    </xf>
    <xf borderId="77" fillId="0" fontId="2" numFmtId="0" xfId="0" applyBorder="1" applyFont="1"/>
    <xf borderId="12" fillId="5" fontId="4" numFmtId="49" xfId="0" applyAlignment="1" applyBorder="1" applyFont="1" applyNumberFormat="1">
      <alignment horizontal="center" shrinkToFit="0" wrapText="1"/>
    </xf>
    <xf borderId="78" fillId="8" fontId="6" numFmtId="49" xfId="0" applyAlignment="1" applyBorder="1" applyFont="1" applyNumberFormat="1">
      <alignment horizontal="center" shrinkToFit="0" vertical="center" wrapText="1"/>
    </xf>
    <xf borderId="64" fillId="0" fontId="4" numFmtId="49" xfId="0" applyAlignment="1" applyBorder="1" applyFont="1" applyNumberFormat="1">
      <alignment horizontal="center" shrinkToFit="0" wrapText="1"/>
    </xf>
    <xf borderId="79" fillId="0" fontId="4" numFmtId="0" xfId="0" applyAlignment="1" applyBorder="1" applyFont="1">
      <alignment horizontal="center" vertical="center"/>
    </xf>
    <xf borderId="19" fillId="0" fontId="2" numFmtId="0" xfId="0" applyBorder="1" applyFont="1"/>
    <xf borderId="74" fillId="4" fontId="11" numFmtId="0" xfId="0" applyAlignment="1" applyBorder="1" applyFont="1">
      <alignment horizontal="center" vertical="center"/>
    </xf>
    <xf borderId="80" fillId="0" fontId="2" numFmtId="0" xfId="0" applyBorder="1" applyFont="1"/>
    <xf borderId="81" fillId="0" fontId="2" numFmtId="0" xfId="0" applyBorder="1" applyFont="1"/>
    <xf borderId="82" fillId="6" fontId="11" numFmtId="0" xfId="0" applyAlignment="1" applyBorder="1" applyFont="1">
      <alignment horizontal="center" vertical="center"/>
    </xf>
    <xf borderId="83" fillId="0" fontId="2" numFmtId="0" xfId="0" applyBorder="1" applyFont="1"/>
    <xf borderId="84" fillId="0" fontId="2" numFmtId="0" xfId="0" applyBorder="1" applyFont="1"/>
    <xf borderId="85" fillId="5" fontId="12" numFmtId="49" xfId="0" applyAlignment="1" applyBorder="1" applyFont="1" applyNumberFormat="1">
      <alignment shrinkToFit="0" wrapText="1"/>
    </xf>
    <xf borderId="86" fillId="5" fontId="6" numFmtId="49" xfId="0" applyAlignment="1" applyBorder="1" applyFont="1" applyNumberFormat="1">
      <alignment shrinkToFit="0" vertical="center" wrapText="1"/>
    </xf>
    <xf borderId="87" fillId="7" fontId="5" numFmtId="0" xfId="0" applyAlignment="1" applyBorder="1" applyFont="1">
      <alignment horizontal="center" vertical="center"/>
    </xf>
    <xf borderId="85" fillId="8" fontId="5" numFmtId="49" xfId="0" applyAlignment="1" applyBorder="1" applyFont="1" applyNumberFormat="1">
      <alignment horizontal="center" shrinkToFit="0" vertical="center" wrapText="1"/>
    </xf>
    <xf borderId="79" fillId="0" fontId="4" numFmtId="49" xfId="0" applyAlignment="1" applyBorder="1" applyFont="1" applyNumberFormat="1">
      <alignment horizontal="center" shrinkToFit="0" vertical="center" wrapText="1"/>
    </xf>
    <xf borderId="88" fillId="0" fontId="13" numFmtId="1" xfId="0" applyAlignment="1" applyBorder="1" applyFont="1" applyNumberFormat="1">
      <alignment horizontal="center" shrinkToFit="0" vertical="center" wrapText="1"/>
    </xf>
    <xf borderId="39" fillId="5" fontId="10" numFmtId="49" xfId="0" applyAlignment="1" applyBorder="1" applyFont="1" applyNumberFormat="1">
      <alignment horizontal="center" shrinkToFit="0" vertical="center" wrapText="1"/>
    </xf>
    <xf borderId="17" fillId="0" fontId="4" numFmtId="0" xfId="0" applyAlignment="1" applyBorder="1" applyFont="1">
      <alignment vertical="center"/>
    </xf>
    <xf borderId="70" fillId="7" fontId="5" numFmtId="0" xfId="0" applyAlignment="1" applyBorder="1" applyFont="1">
      <alignment horizontal="center" vertical="center"/>
    </xf>
    <xf borderId="35" fillId="8" fontId="5" numFmtId="49" xfId="0" applyAlignment="1" applyBorder="1" applyFont="1" applyNumberFormat="1">
      <alignment horizontal="center" shrinkToFit="0" vertical="center" wrapText="1"/>
    </xf>
    <xf borderId="33" fillId="0" fontId="14" numFmtId="0" xfId="0" applyAlignment="1" applyBorder="1" applyFont="1">
      <alignment shrinkToFit="0" vertical="center" wrapText="1"/>
    </xf>
    <xf borderId="73" fillId="0" fontId="13" numFmtId="1" xfId="0" applyAlignment="1" applyBorder="1" applyFont="1" applyNumberFormat="1">
      <alignment horizontal="center" shrinkToFit="0" vertical="center" wrapText="1"/>
    </xf>
    <xf borderId="86" fillId="5" fontId="10" numFmtId="49" xfId="0" applyAlignment="1" applyBorder="1" applyFont="1" applyNumberFormat="1">
      <alignment horizontal="center" shrinkToFit="0" vertical="center" wrapText="1"/>
    </xf>
    <xf borderId="89" fillId="0" fontId="14" numFmtId="0" xfId="0" applyAlignment="1" applyBorder="1" applyFont="1">
      <alignment horizontal="center" shrinkToFit="0" vertical="center" wrapText="1"/>
    </xf>
    <xf borderId="70" fillId="0" fontId="13" numFmtId="1" xfId="0" applyAlignment="1" applyBorder="1" applyFont="1" applyNumberFormat="1">
      <alignment horizontal="center" shrinkToFit="0" vertical="center" wrapText="1"/>
    </xf>
    <xf borderId="70" fillId="5" fontId="10" numFmtId="49" xfId="0" applyAlignment="1" applyBorder="1" applyFont="1" applyNumberFormat="1">
      <alignment horizontal="center" shrinkToFit="0" vertical="center" wrapText="1"/>
    </xf>
    <xf borderId="74" fillId="4" fontId="8" numFmtId="0" xfId="0" applyAlignment="1" applyBorder="1" applyFont="1">
      <alignment horizontal="center" vertical="center"/>
    </xf>
    <xf borderId="82" fillId="5" fontId="15" numFmtId="0" xfId="0" applyAlignment="1" applyBorder="1" applyFont="1">
      <alignment horizontal="center"/>
    </xf>
    <xf borderId="0" fillId="0" fontId="4" numFmtId="0" xfId="0" applyAlignment="1" applyFont="1">
      <alignment shrinkToFit="0" vertical="center" wrapText="1"/>
    </xf>
    <xf borderId="90" fillId="2" fontId="16" numFmtId="1" xfId="0" applyAlignment="1" applyBorder="1" applyFont="1" applyNumberFormat="1">
      <alignment horizontal="center" shrinkToFit="0" vertical="center" wrapText="1"/>
    </xf>
    <xf borderId="91" fillId="5" fontId="10" numFmtId="49" xfId="0" applyAlignment="1" applyBorder="1" applyFont="1" applyNumberFormat="1">
      <alignment horizontal="center" shrinkToFit="0" vertical="center" wrapText="1"/>
    </xf>
    <xf borderId="0" fillId="0" fontId="17" numFmtId="0" xfId="0" applyAlignment="1" applyFont="1">
      <alignment vertical="center"/>
    </xf>
    <xf borderId="92" fillId="0" fontId="16" numFmtId="1" xfId="0" applyAlignment="1" applyBorder="1" applyFont="1" applyNumberFormat="1">
      <alignment horizontal="center" shrinkToFit="0" vertical="center" wrapText="1"/>
    </xf>
    <xf borderId="93" fillId="5" fontId="10" numFmtId="49" xfId="0" applyAlignment="1" applyBorder="1" applyFont="1" applyNumberFormat="1">
      <alignment horizontal="center" shrinkToFit="0" vertical="center" wrapText="1"/>
    </xf>
    <xf borderId="85" fillId="8" fontId="6" numFmtId="49" xfId="0" applyAlignment="1" applyBorder="1" applyFont="1" applyNumberFormat="1">
      <alignment horizontal="center" shrinkToFit="0" vertical="center" wrapText="1"/>
    </xf>
    <xf borderId="8" fillId="6" fontId="18" numFmtId="0" xfId="0" applyAlignment="1" applyBorder="1" applyFont="1">
      <alignment horizontal="center" vertical="center"/>
    </xf>
    <xf borderId="94" fillId="5" fontId="10" numFmtId="49" xfId="0" applyAlignment="1" applyBorder="1" applyFont="1" applyNumberFormat="1">
      <alignment horizontal="center" shrinkToFit="0" vertical="center" wrapText="1"/>
    </xf>
    <xf borderId="95" fillId="0" fontId="2" numFmtId="0" xfId="0" applyBorder="1" applyFont="1"/>
    <xf borderId="57" fillId="0" fontId="19" numFmtId="165" xfId="0" applyAlignment="1" applyBorder="1" applyFont="1" applyNumberFormat="1">
      <alignment horizontal="center" shrinkToFit="0" vertical="center" wrapText="1"/>
    </xf>
    <xf borderId="12" fillId="5" fontId="10" numFmtId="49" xfId="0" applyAlignment="1" applyBorder="1" applyFont="1" applyNumberFormat="1">
      <alignment horizontal="center" shrinkToFit="0" vertical="center" wrapText="1"/>
    </xf>
    <xf borderId="57" fillId="0" fontId="20" numFmtId="165" xfId="0" applyAlignment="1" applyBorder="1" applyFont="1" applyNumberFormat="1">
      <alignment horizontal="center" shrinkToFit="0" vertical="center" wrapText="1"/>
    </xf>
    <xf borderId="85" fillId="5" fontId="19" numFmtId="165" xfId="0" applyAlignment="1" applyBorder="1" applyFont="1" applyNumberFormat="1">
      <alignment shrinkToFit="0" vertical="center" wrapText="1"/>
    </xf>
    <xf borderId="96" fillId="5" fontId="19" numFmtId="165" xfId="0" applyAlignment="1" applyBorder="1" applyFont="1" applyNumberFormat="1">
      <alignment shrinkToFit="0" vertical="center" wrapText="1"/>
    </xf>
    <xf borderId="97" fillId="8" fontId="6" numFmtId="49" xfId="0" applyAlignment="1" applyBorder="1" applyFont="1" applyNumberFormat="1">
      <alignment horizontal="center" shrinkToFit="0" vertical="center" wrapText="1"/>
    </xf>
    <xf borderId="12" fillId="0" fontId="4" numFmtId="49" xfId="0" applyAlignment="1" applyBorder="1" applyFont="1" applyNumberFormat="1">
      <alignment horizontal="center" shrinkToFit="0" vertical="center" wrapText="1"/>
    </xf>
    <xf borderId="29" fillId="5" fontId="19" numFmtId="165" xfId="0" applyAlignment="1" applyBorder="1" applyFont="1" applyNumberFormat="1">
      <alignment shrinkToFit="0" vertical="center" wrapText="1"/>
    </xf>
    <xf borderId="30" fillId="5" fontId="19" numFmtId="165" xfId="0" applyAlignment="1" applyBorder="1" applyFont="1" applyNumberFormat="1">
      <alignment shrinkToFit="0" vertical="center" wrapText="1"/>
    </xf>
    <xf borderId="93" fillId="9" fontId="21" numFmtId="49" xfId="0" applyAlignment="1" applyBorder="1" applyFill="1" applyFont="1" applyNumberFormat="1">
      <alignment horizontal="center" shrinkToFit="0" vertical="center" wrapText="1"/>
    </xf>
    <xf borderId="98" fillId="0" fontId="4" numFmtId="0" xfId="0" applyBorder="1" applyFont="1"/>
    <xf borderId="99" fillId="7" fontId="5" numFmtId="0" xfId="0" applyAlignment="1" applyBorder="1" applyFont="1">
      <alignment horizontal="center" vertical="center"/>
    </xf>
    <xf borderId="99" fillId="8" fontId="6" numFmtId="49" xfId="0" applyAlignment="1" applyBorder="1" applyFont="1" applyNumberFormat="1">
      <alignment horizontal="center" shrinkToFit="0" vertical="center" wrapText="1"/>
    </xf>
    <xf borderId="100" fillId="0" fontId="4" numFmtId="49" xfId="0" applyAlignment="1" applyBorder="1" applyFont="1" applyNumberFormat="1">
      <alignment horizontal="center" shrinkToFit="0" vertical="center" wrapText="1"/>
    </xf>
    <xf borderId="101" fillId="0" fontId="2" numFmtId="0" xfId="0" applyBorder="1" applyFont="1"/>
    <xf borderId="102" fillId="0" fontId="2" numFmtId="0" xfId="0" applyBorder="1" applyFont="1"/>
    <xf borderId="103" fillId="10" fontId="22" numFmtId="49" xfId="0" applyAlignment="1" applyBorder="1" applyFill="1" applyFont="1" applyNumberFormat="1">
      <alignment horizontal="center" shrinkToFit="0" vertical="center" wrapText="1"/>
    </xf>
    <xf borderId="103" fillId="11" fontId="23" numFmtId="49" xfId="0" applyAlignment="1" applyBorder="1" applyFill="1" applyFont="1" applyNumberFormat="1">
      <alignment horizontal="center" shrinkToFit="0" vertical="center" wrapText="1"/>
    </xf>
    <xf borderId="104" fillId="4" fontId="8" numFmtId="0" xfId="0" applyAlignment="1" applyBorder="1" applyFont="1">
      <alignment horizontal="center" vertical="center"/>
    </xf>
    <xf borderId="105" fillId="0" fontId="2" numFmtId="0" xfId="0" applyBorder="1" applyFont="1"/>
    <xf borderId="106" fillId="7" fontId="5" numFmtId="0" xfId="0" applyAlignment="1" applyBorder="1" applyFont="1">
      <alignment horizontal="center" vertical="center"/>
    </xf>
    <xf borderId="107" fillId="8" fontId="6" numFmtId="49" xfId="0" applyAlignment="1" applyBorder="1" applyFont="1" applyNumberFormat="1">
      <alignment horizontal="center" shrinkToFit="0" vertical="center" wrapText="1"/>
    </xf>
    <xf borderId="71" fillId="0" fontId="4" numFmtId="49" xfId="0" applyAlignment="1" applyBorder="1" applyFont="1" applyNumberFormat="1">
      <alignment horizontal="center" shrinkToFit="0" vertical="center" wrapText="1"/>
    </xf>
    <xf borderId="8" fillId="12" fontId="24" numFmtId="0" xfId="0" applyAlignment="1" applyBorder="1" applyFill="1" applyFont="1">
      <alignment horizontal="center" vertical="center"/>
    </xf>
    <xf borderId="64" fillId="0" fontId="25" numFmtId="49" xfId="0" applyAlignment="1" applyBorder="1" applyFont="1" applyNumberFormat="1">
      <alignment horizontal="center" shrinkToFit="0" vertical="center" wrapText="1"/>
    </xf>
    <xf quotePrefix="1" borderId="36" fillId="0" fontId="9" numFmtId="0" xfId="0" applyAlignment="1" applyBorder="1" applyFont="1">
      <alignment horizontal="center" vertical="center"/>
    </xf>
    <xf borderId="98" fillId="0" fontId="2" numFmtId="0" xfId="0" applyBorder="1" applyFont="1"/>
    <xf borderId="98" fillId="0" fontId="10" numFmtId="0" xfId="0" applyAlignment="1" applyBorder="1" applyFont="1">
      <alignment horizontal="left" shrinkToFit="0" vertical="center" wrapText="1"/>
    </xf>
    <xf borderId="98" fillId="0" fontId="10" numFmtId="0" xfId="0" applyAlignment="1" applyBorder="1" applyFont="1">
      <alignment horizontal="left" vertical="center"/>
    </xf>
    <xf borderId="36" fillId="13" fontId="6" numFmtId="49" xfId="0" applyAlignment="1" applyBorder="1" applyFill="1" applyFont="1" applyNumberFormat="1">
      <alignment horizontal="center" shrinkToFit="0" vertical="center" wrapText="1"/>
    </xf>
    <xf borderId="108" fillId="0" fontId="2" numFmtId="0" xfId="0" applyBorder="1" applyFont="1"/>
    <xf borderId="109" fillId="5" fontId="26" numFmtId="165" xfId="0" applyAlignment="1" applyBorder="1" applyFont="1" applyNumberFormat="1">
      <alignment horizontal="center" shrinkToFit="0" vertical="top" wrapText="1"/>
    </xf>
    <xf borderId="110" fillId="0" fontId="2" numFmtId="0" xfId="0" applyBorder="1" applyFont="1"/>
    <xf borderId="8" fillId="8" fontId="6" numFmtId="0" xfId="0" applyAlignment="1" applyBorder="1" applyFont="1">
      <alignment horizontal="center" vertical="center"/>
    </xf>
    <xf borderId="35" fillId="14" fontId="27" numFmtId="49" xfId="0" applyAlignment="1" applyBorder="1" applyFill="1" applyFont="1" applyNumberFormat="1">
      <alignment horizontal="center" shrinkToFit="0" vertical="center" wrapText="1"/>
    </xf>
    <xf borderId="70" fillId="8" fontId="9" numFmtId="49" xfId="0" applyAlignment="1" applyBorder="1" applyFont="1" applyNumberFormat="1">
      <alignment horizontal="center" shrinkToFit="0" vertical="center" wrapText="1"/>
    </xf>
    <xf borderId="111" fillId="7" fontId="5" numFmtId="0" xfId="0" applyAlignment="1" applyBorder="1" applyFont="1">
      <alignment horizontal="center" vertical="center"/>
    </xf>
    <xf borderId="70" fillId="15" fontId="6" numFmtId="49" xfId="0" applyAlignment="1" applyBorder="1" applyFill="1" applyFont="1" applyNumberFormat="1">
      <alignment horizontal="center" shrinkToFit="0" vertical="center" wrapText="1"/>
    </xf>
    <xf borderId="98" fillId="0" fontId="4" numFmtId="49" xfId="0" applyAlignment="1" applyBorder="1" applyFont="1" applyNumberFormat="1">
      <alignment horizontal="left" shrinkToFit="0" vertical="top" wrapText="1"/>
    </xf>
    <xf borderId="36" fillId="13" fontId="6" numFmtId="0" xfId="0" applyAlignment="1" applyBorder="1" applyFont="1">
      <alignment horizontal="center" vertical="center"/>
    </xf>
    <xf borderId="57" fillId="0" fontId="4" numFmtId="49" xfId="0" applyAlignment="1" applyBorder="1" applyFont="1" applyNumberFormat="1">
      <alignment horizontal="left" shrinkToFit="0" vertical="top" wrapText="1"/>
    </xf>
    <xf borderId="64" fillId="0" fontId="4" numFmtId="49" xfId="0" applyAlignment="1" applyBorder="1" applyFont="1" applyNumberFormat="1">
      <alignment horizontal="left" shrinkToFit="0" vertical="top" wrapText="1"/>
    </xf>
    <xf borderId="38" fillId="5" fontId="19" numFmtId="165" xfId="0" applyAlignment="1" applyBorder="1" applyFont="1" applyNumberFormat="1">
      <alignment shrinkToFit="0" vertical="center" wrapText="1"/>
    </xf>
    <xf borderId="39" fillId="5" fontId="19" numFmtId="165" xfId="0" applyAlignment="1" applyBorder="1" applyFont="1" applyNumberFormat="1">
      <alignment shrinkToFit="0" vertical="center" wrapText="1"/>
    </xf>
    <xf borderId="12" fillId="0" fontId="20" numFmtId="165" xfId="0" applyAlignment="1" applyBorder="1" applyFont="1" applyNumberFormat="1">
      <alignment horizontal="center" shrinkToFit="0" vertical="center" wrapText="1"/>
    </xf>
    <xf borderId="94" fillId="5" fontId="4" numFmtId="49" xfId="0" applyAlignment="1" applyBorder="1" applyFont="1" applyNumberFormat="1">
      <alignment horizontal="center" shrinkToFit="0" vertical="center" wrapText="1"/>
    </xf>
    <xf borderId="55" fillId="4" fontId="8" numFmtId="0" xfId="0" applyAlignment="1" applyBorder="1" applyFont="1">
      <alignment horizontal="center" vertical="center"/>
    </xf>
    <xf borderId="112" fillId="0" fontId="2" numFmtId="0" xfId="0" applyBorder="1" applyFont="1"/>
    <xf borderId="113" fillId="0" fontId="2" numFmtId="0" xfId="0" applyBorder="1" applyFont="1"/>
    <xf borderId="57" fillId="5" fontId="27" numFmtId="0" xfId="0" applyAlignment="1" applyBorder="1" applyFont="1">
      <alignment horizontal="center"/>
    </xf>
    <xf borderId="114" fillId="7" fontId="5" numFmtId="0" xfId="0" applyAlignment="1" applyBorder="1" applyFont="1">
      <alignment horizontal="center" vertical="center"/>
    </xf>
    <xf borderId="70" fillId="8" fontId="6" numFmtId="0" xfId="0" applyAlignment="1" applyBorder="1" applyFont="1">
      <alignment horizontal="center" shrinkToFit="0" vertical="center" wrapText="1"/>
    </xf>
    <xf borderId="115" fillId="3" fontId="4" numFmtId="0" xfId="0" applyAlignment="1" applyBorder="1" applyFont="1">
      <alignment horizontal="center" vertical="center"/>
    </xf>
    <xf borderId="12" fillId="5" fontId="4" numFmtId="0" xfId="0" applyAlignment="1" applyBorder="1" applyFont="1">
      <alignment horizontal="center" shrinkToFit="0" vertical="center" wrapText="1"/>
    </xf>
    <xf borderId="116" fillId="0" fontId="2" numFmtId="0" xfId="0" applyBorder="1" applyFont="1"/>
    <xf borderId="117" fillId="8" fontId="6" numFmtId="0" xfId="0" applyAlignment="1" applyBorder="1" applyFont="1">
      <alignment horizontal="center" shrinkToFit="0" vertical="center" wrapText="1"/>
    </xf>
    <xf borderId="118" fillId="3" fontId="26" numFmtId="0" xfId="0" applyAlignment="1" applyBorder="1" applyFont="1">
      <alignment horizontal="center" shrinkToFit="0" vertical="center" wrapText="1"/>
    </xf>
    <xf borderId="119" fillId="8" fontId="6" numFmtId="0" xfId="0" applyAlignment="1" applyBorder="1" applyFont="1">
      <alignment horizontal="center" shrinkToFit="0" vertical="center" wrapText="1"/>
    </xf>
    <xf borderId="120" fillId="0" fontId="5" numFmtId="0" xfId="0" applyAlignment="1" applyBorder="1" applyFont="1">
      <alignment horizontal="center" shrinkToFit="0" vertical="center" wrapText="1"/>
    </xf>
    <xf borderId="121" fillId="0" fontId="28" numFmtId="0" xfId="0" applyAlignment="1" applyBorder="1" applyFont="1">
      <alignment horizontal="center" vertical="center"/>
    </xf>
    <xf borderId="122" fillId="0" fontId="28" numFmtId="0" xfId="0" applyAlignment="1" applyBorder="1" applyFont="1">
      <alignment horizontal="center" vertical="center"/>
    </xf>
    <xf borderId="123" fillId="7" fontId="29" numFmtId="0" xfId="0" applyAlignment="1" applyBorder="1" applyFont="1">
      <alignment horizontal="center" shrinkToFit="0" vertical="center" wrapText="1"/>
    </xf>
    <xf borderId="89" fillId="0" fontId="5" numFmtId="0" xfId="0" applyAlignment="1" applyBorder="1" applyFont="1">
      <alignment horizontal="left" vertical="center"/>
    </xf>
    <xf borderId="57" fillId="5" fontId="10" numFmtId="0" xfId="0" applyAlignment="1" applyBorder="1" applyFont="1">
      <alignment horizontal="center" shrinkToFit="0" vertical="center" wrapText="1"/>
    </xf>
    <xf borderId="62" fillId="16" fontId="30" numFmtId="0" xfId="0" applyAlignment="1" applyBorder="1" applyFill="1" applyFont="1">
      <alignment horizontal="center" vertical="center"/>
    </xf>
    <xf borderId="29" fillId="5" fontId="28" numFmtId="0" xfId="0" applyAlignment="1" applyBorder="1" applyFont="1">
      <alignment vertical="center"/>
    </xf>
    <xf borderId="30" fillId="5" fontId="28" numFmtId="0" xfId="0" applyAlignment="1" applyBorder="1" applyFont="1">
      <alignment vertical="center"/>
    </xf>
    <xf borderId="57" fillId="8" fontId="4" numFmtId="0" xfId="0" applyAlignment="1" applyBorder="1" applyFont="1">
      <alignment horizontal="center" readingOrder="0" shrinkToFit="0" vertical="center" wrapText="1"/>
    </xf>
    <xf borderId="57" fillId="8" fontId="10" numFmtId="0" xfId="0" applyAlignment="1" applyBorder="1" applyFont="1">
      <alignment horizontal="center" vertical="center"/>
    </xf>
    <xf borderId="0" fillId="0" fontId="31" numFmtId="0" xfId="0" applyFont="1"/>
    <xf borderId="57" fillId="17" fontId="10" numFmtId="0" xfId="0" applyAlignment="1" applyBorder="1" applyFill="1" applyFont="1">
      <alignment horizontal="center" shrinkToFit="0" vertical="center" wrapText="1"/>
    </xf>
    <xf borderId="57" fillId="8" fontId="19" numFmtId="0" xfId="0" applyAlignment="1" applyBorder="1" applyFont="1">
      <alignment horizontal="center" vertical="center"/>
    </xf>
    <xf borderId="57" fillId="17" fontId="19" numFmtId="0" xfId="0" applyAlignment="1" applyBorder="1" applyFont="1">
      <alignment horizontal="center" vertical="center"/>
    </xf>
    <xf borderId="12" fillId="17" fontId="19" numFmtId="49" xfId="0" applyAlignment="1" applyBorder="1" applyFont="1" applyNumberFormat="1">
      <alignment horizontal="center" vertical="center"/>
    </xf>
    <xf borderId="124" fillId="0" fontId="2" numFmtId="0" xfId="0" applyBorder="1" applyFont="1"/>
    <xf borderId="125" fillId="0" fontId="2" numFmtId="0" xfId="0" applyBorder="1" applyFont="1"/>
    <xf borderId="89" fillId="0" fontId="2" numFmtId="0" xfId="0" applyBorder="1" applyFont="1"/>
    <xf borderId="126" fillId="0" fontId="2" numFmtId="0" xfId="0" applyBorder="1" applyFont="1"/>
    <xf borderId="57" fillId="4" fontId="5" numFmtId="0" xfId="0" applyAlignment="1" applyBorder="1" applyFont="1">
      <alignment horizontal="center" vertical="center"/>
    </xf>
    <xf borderId="127" fillId="4" fontId="19" numFmtId="0" xfId="0" applyAlignment="1" applyBorder="1" applyFont="1">
      <alignment horizontal="center" vertical="center"/>
    </xf>
    <xf borderId="127" fillId="4" fontId="6" numFmtId="0" xfId="0" applyAlignment="1" applyBorder="1" applyFont="1">
      <alignment horizontal="center" vertical="center"/>
    </xf>
    <xf borderId="128" fillId="16" fontId="32" numFmtId="0" xfId="0" applyAlignment="1" applyBorder="1" applyFont="1">
      <alignment horizontal="center" vertical="center"/>
    </xf>
    <xf borderId="129" fillId="0" fontId="2" numFmtId="0" xfId="0" applyBorder="1" applyFont="1"/>
    <xf borderId="130" fillId="0" fontId="2" numFmtId="0" xfId="0" applyBorder="1" applyFont="1"/>
    <xf borderId="0" fillId="0" fontId="5" numFmtId="0" xfId="0" applyFont="1"/>
    <xf borderId="0" fillId="0" fontId="4" numFmtId="0" xfId="0" applyAlignment="1" applyFont="1">
      <alignment horizontal="center" vertical="center"/>
    </xf>
    <xf borderId="131" fillId="18" fontId="5" numFmtId="0" xfId="0" applyBorder="1" applyFill="1" applyFont="1"/>
    <xf borderId="132" fillId="18" fontId="33" numFmtId="0" xfId="0" applyAlignment="1" applyBorder="1" applyFont="1">
      <alignment horizontal="center" vertical="center"/>
    </xf>
    <xf borderId="132" fillId="18" fontId="4" numFmtId="0" xfId="0" applyAlignment="1" applyBorder="1" applyFont="1">
      <alignment horizontal="center" vertical="center"/>
    </xf>
    <xf borderId="133" fillId="18" fontId="5" numFmtId="0" xfId="0" applyBorder="1" applyFont="1"/>
    <xf borderId="8" fillId="18" fontId="6" numFmtId="0" xfId="0" applyAlignment="1" applyBorder="1" applyFont="1">
      <alignment horizontal="center" vertical="center"/>
    </xf>
    <xf borderId="8" fillId="18" fontId="4" numFmtId="0" xfId="0" applyAlignment="1" applyBorder="1" applyFont="1">
      <alignment horizontal="center" vertical="center"/>
    </xf>
    <xf borderId="133" fillId="18" fontId="34" numFmtId="0" xfId="0" applyAlignment="1" applyBorder="1" applyFont="1">
      <alignment horizontal="center"/>
    </xf>
    <xf borderId="8" fillId="18" fontId="9" numFmtId="0" xfId="0" applyAlignment="1" applyBorder="1" applyFont="1">
      <alignment vertical="center"/>
    </xf>
    <xf borderId="128" fillId="18" fontId="9" numFmtId="0" xfId="0" applyAlignment="1" applyBorder="1" applyFont="1">
      <alignment horizontal="left" vertical="center"/>
    </xf>
    <xf borderId="8" fillId="18" fontId="9" numFmtId="0" xfId="0" applyAlignment="1" applyBorder="1" applyFont="1">
      <alignment horizontal="left" vertical="center"/>
    </xf>
    <xf borderId="8" fillId="18" fontId="9" numFmtId="0" xfId="0" applyAlignment="1" applyBorder="1" applyFont="1">
      <alignment horizontal="center" vertical="center"/>
    </xf>
    <xf borderId="134" fillId="18" fontId="34" numFmtId="0" xfId="0" applyAlignment="1" applyBorder="1" applyFont="1">
      <alignment horizontal="center"/>
    </xf>
    <xf borderId="135" fillId="18" fontId="9" numFmtId="0" xfId="0" applyAlignment="1" applyBorder="1" applyFont="1">
      <alignment readingOrder="0" vertical="center"/>
    </xf>
    <xf borderId="136" fillId="18" fontId="9" numFmtId="0" xfId="0" applyAlignment="1" applyBorder="1" applyFont="1">
      <alignment vertical="center"/>
    </xf>
    <xf borderId="38" fillId="5" fontId="28" numFmtId="0" xfId="0" applyAlignment="1" applyBorder="1" applyFont="1">
      <alignment vertical="center"/>
    </xf>
    <xf borderId="39" fillId="5" fontId="28" numFmtId="0" xfId="0" applyAlignment="1" applyBorder="1" applyFont="1">
      <alignment vertical="center"/>
    </xf>
    <xf borderId="0" fillId="0" fontId="5" numFmtId="0" xfId="0" applyAlignment="1" applyFont="1">
      <alignment horizontal="center"/>
    </xf>
    <xf borderId="0" fillId="0" fontId="4" numFmtId="0" xfId="0" applyAlignment="1" applyFont="1">
      <alignment horizontal="center"/>
    </xf>
    <xf borderId="0" fillId="0" fontId="6" numFmtId="0" xfId="0" applyFont="1"/>
    <xf borderId="0" fillId="0" fontId="35" numFmtId="0" xfId="0" applyAlignment="1" applyFont="1">
      <alignment horizontal="center"/>
    </xf>
    <xf borderId="0" fillId="0" fontId="36" numFmtId="0" xfId="0" applyAlignment="1" applyFont="1">
      <alignment horizontal="center"/>
    </xf>
    <xf borderId="0" fillId="0" fontId="37" numFmtId="0" xfId="0" applyAlignment="1" applyFont="1">
      <alignment horizontal="center"/>
    </xf>
    <xf borderId="128" fillId="19" fontId="38" numFmtId="0" xfId="0" applyAlignment="1" applyBorder="1" applyFill="1" applyFont="1">
      <alignment horizontal="center"/>
    </xf>
    <xf borderId="137" fillId="6" fontId="19" numFmtId="0" xfId="0" applyAlignment="1" applyBorder="1" applyFont="1">
      <alignment horizontal="center" shrinkToFit="0" vertical="center" wrapText="1"/>
    </xf>
    <xf borderId="120" fillId="5" fontId="5" numFmtId="0" xfId="0" applyAlignment="1" applyBorder="1" applyFont="1">
      <alignment horizontal="center" vertical="center"/>
    </xf>
    <xf borderId="97" fillId="5" fontId="5" numFmtId="0" xfId="0" applyAlignment="1" applyBorder="1" applyFont="1">
      <alignment horizontal="center" vertical="center"/>
    </xf>
    <xf borderId="121" fillId="0" fontId="2" numFmtId="0" xfId="0" applyBorder="1" applyFont="1"/>
    <xf borderId="138" fillId="5" fontId="5" numFmtId="0" xfId="0" applyAlignment="1" applyBorder="1" applyFont="1">
      <alignment horizontal="center" vertical="center"/>
    </xf>
    <xf borderId="122" fillId="0" fontId="2" numFmtId="0" xfId="0" applyBorder="1" applyFont="1"/>
    <xf borderId="107" fillId="5" fontId="5" numFmtId="0" xfId="0" applyAlignment="1" applyBorder="1" applyFont="1">
      <alignment horizontal="center" vertical="center"/>
    </xf>
    <xf borderId="57" fillId="0" fontId="8" numFmtId="0" xfId="0" applyAlignment="1" applyBorder="1" applyFont="1">
      <alignment horizontal="left" vertical="center"/>
    </xf>
    <xf borderId="70" fillId="0" fontId="4" numFmtId="166" xfId="0" applyBorder="1" applyFont="1" applyNumberFormat="1"/>
    <xf borderId="70" fillId="5" fontId="19" numFmtId="0" xfId="0" applyAlignment="1" applyBorder="1" applyFont="1">
      <alignment horizontal="center" shrinkToFit="0" wrapText="1"/>
    </xf>
    <xf borderId="70" fillId="5" fontId="19" numFmtId="0" xfId="0" applyAlignment="1" applyBorder="1" applyFont="1">
      <alignment horizontal="center"/>
    </xf>
    <xf borderId="70" fillId="0" fontId="4" numFmtId="49" xfId="0" applyBorder="1" applyFont="1" applyNumberFormat="1"/>
    <xf borderId="70" fillId="0" fontId="4" numFmtId="167" xfId="0" applyAlignment="1" applyBorder="1" applyFont="1" applyNumberFormat="1">
      <alignment horizontal="center"/>
    </xf>
    <xf borderId="70" fillId="5" fontId="4" numFmtId="0" xfId="0" applyAlignment="1" applyBorder="1" applyFont="1">
      <alignment shrinkToFit="0" wrapText="1"/>
    </xf>
    <xf borderId="70" fillId="0" fontId="4" numFmtId="0" xfId="0" applyBorder="1" applyFont="1"/>
    <xf borderId="57" fillId="20" fontId="5" numFmtId="0" xfId="0" applyAlignment="1" applyBorder="1" applyFill="1" applyFont="1">
      <alignment horizontal="left" vertical="center"/>
    </xf>
    <xf borderId="70" fillId="20" fontId="5" numFmtId="167" xfId="0" applyAlignment="1" applyBorder="1" applyFont="1" applyNumberFormat="1">
      <alignment horizontal="center" vertical="center"/>
    </xf>
    <xf borderId="70" fillId="5" fontId="9" numFmtId="0" xfId="0" applyAlignment="1" applyBorder="1" applyFont="1">
      <alignment horizontal="center" shrinkToFit="0" vertical="center" wrapText="1"/>
    </xf>
    <xf borderId="98" fillId="0" fontId="6" numFmtId="0" xfId="0" applyAlignment="1" applyBorder="1" applyFont="1">
      <alignment horizontal="left" vertical="center"/>
    </xf>
    <xf borderId="98" fillId="0" fontId="6" numFmtId="167" xfId="0" applyAlignment="1" applyBorder="1" applyFont="1" applyNumberFormat="1">
      <alignment horizontal="center" vertical="center"/>
    </xf>
    <xf borderId="98" fillId="0" fontId="9" numFmtId="0" xfId="0" applyAlignment="1" applyBorder="1" applyFont="1">
      <alignment horizontal="center" shrinkToFit="0" vertical="center" wrapText="1"/>
    </xf>
    <xf borderId="57" fillId="0" fontId="8" numFmtId="0" xfId="0" applyAlignment="1" applyBorder="1" applyFont="1">
      <alignment horizontal="left"/>
    </xf>
    <xf borderId="70" fillId="0" fontId="4" numFmtId="167" xfId="0" applyBorder="1" applyFont="1" applyNumberFormat="1"/>
    <xf borderId="70" fillId="5" fontId="5" numFmtId="0" xfId="0" applyAlignment="1" applyBorder="1" applyFont="1">
      <alignment horizontal="center"/>
    </xf>
    <xf borderId="58" fillId="0" fontId="8" numFmtId="0" xfId="0" applyAlignment="1" applyBorder="1" applyFont="1">
      <alignment horizontal="center"/>
    </xf>
    <xf borderId="70" fillId="5" fontId="4" numFmtId="0" xfId="0" applyAlignment="1" applyBorder="1" applyFont="1">
      <alignment horizontal="center"/>
    </xf>
    <xf borderId="70" fillId="21" fontId="19" numFmtId="0" xfId="0" applyAlignment="1" applyBorder="1" applyFill="1" applyFont="1">
      <alignment horizontal="center"/>
    </xf>
    <xf borderId="70" fillId="5" fontId="4" numFmtId="49" xfId="0" applyAlignment="1" applyBorder="1" applyFont="1" applyNumberFormat="1">
      <alignment shrinkToFit="0" wrapText="1"/>
    </xf>
    <xf borderId="57" fillId="22" fontId="5" numFmtId="0" xfId="0" applyAlignment="1" applyBorder="1" applyFill="1" applyFont="1">
      <alignment horizontal="left" vertical="center"/>
    </xf>
    <xf borderId="70" fillId="22" fontId="6" numFmtId="167" xfId="0" applyAlignment="1" applyBorder="1" applyFont="1" applyNumberFormat="1">
      <alignment horizontal="center" vertical="center"/>
    </xf>
    <xf borderId="70" fillId="0" fontId="4" numFmtId="0" xfId="0" applyAlignment="1" applyBorder="1" applyFont="1">
      <alignment shrinkToFit="0" vertical="center" wrapText="1"/>
    </xf>
    <xf borderId="57" fillId="5" fontId="5" numFmtId="0" xfId="0" applyAlignment="1" applyBorder="1" applyFont="1">
      <alignment horizontal="center" shrinkToFit="0" vertical="center" wrapText="1"/>
    </xf>
    <xf borderId="70" fillId="5" fontId="5" numFmtId="167" xfId="0" applyAlignment="1" applyBorder="1" applyFont="1" applyNumberFormat="1">
      <alignment horizontal="center" vertical="center"/>
    </xf>
    <xf borderId="128" fillId="15" fontId="39" numFmtId="0" xfId="0" applyAlignment="1" applyBorder="1" applyFont="1">
      <alignment horizontal="center"/>
    </xf>
    <xf borderId="0" fillId="0" fontId="40" numFmtId="0" xfId="0" applyFont="1"/>
    <xf borderId="12" fillId="0" fontId="35" numFmtId="0" xfId="0" applyAlignment="1" applyBorder="1" applyFont="1">
      <alignment horizontal="center"/>
    </xf>
    <xf borderId="71" fillId="0" fontId="37" numFmtId="0" xfId="0" applyAlignment="1" applyBorder="1" applyFont="1">
      <alignment horizontal="center"/>
    </xf>
    <xf borderId="128" fillId="23" fontId="41" numFmtId="0" xfId="0" applyAlignment="1" applyBorder="1" applyFill="1" applyFont="1">
      <alignment horizontal="center"/>
    </xf>
    <xf borderId="0" fillId="0" fontId="5" numFmtId="0" xfId="0" applyAlignment="1" applyFont="1">
      <alignment horizontal="left"/>
    </xf>
    <xf borderId="0" fillId="0" fontId="42" numFmtId="0" xfId="0" applyAlignment="1" applyFont="1">
      <alignment horizontal="left"/>
    </xf>
    <xf borderId="137" fillId="6" fontId="19" numFmtId="0" xfId="0" applyAlignment="1" applyBorder="1" applyFont="1">
      <alignment horizontal="center" vertical="center"/>
    </xf>
    <xf borderId="139" fillId="5" fontId="9" numFmtId="0" xfId="0" applyAlignment="1" applyBorder="1" applyFont="1">
      <alignment horizontal="center" shrinkToFit="0" vertical="center" wrapText="1"/>
    </xf>
    <xf borderId="120" fillId="5" fontId="9" numFmtId="0" xfId="0" applyAlignment="1" applyBorder="1" applyFont="1">
      <alignment horizontal="center" vertical="center"/>
    </xf>
    <xf borderId="120" fillId="5" fontId="9" numFmtId="0" xfId="0" applyAlignment="1" applyBorder="1" applyFont="1">
      <alignment horizontal="center" shrinkToFit="0" vertical="center" wrapText="1"/>
    </xf>
    <xf borderId="140" fillId="0" fontId="2" numFmtId="0" xfId="0" applyBorder="1" applyFont="1"/>
    <xf borderId="141" fillId="0" fontId="2" numFmtId="0" xfId="0" applyBorder="1" applyFont="1"/>
    <xf borderId="70" fillId="5" fontId="10" numFmtId="0" xfId="0" applyAlignment="1" applyBorder="1" applyFont="1">
      <alignment horizontal="center"/>
    </xf>
    <xf borderId="70" fillId="0" fontId="4" numFmtId="49" xfId="0" applyAlignment="1" applyBorder="1" applyFont="1" applyNumberFormat="1">
      <alignment shrinkToFit="0" wrapText="1"/>
    </xf>
    <xf borderId="142" fillId="0" fontId="43" numFmtId="49" xfId="0" applyAlignment="1" applyBorder="1" applyFont="1" applyNumberFormat="1">
      <alignment horizontal="left" shrinkToFit="0" vertical="center" wrapText="1"/>
    </xf>
    <xf borderId="143" fillId="0" fontId="43" numFmtId="49" xfId="0" applyAlignment="1" applyBorder="1" applyFont="1" applyNumberFormat="1">
      <alignment shrinkToFit="0" vertical="center" wrapText="1"/>
    </xf>
    <xf borderId="0" fillId="0" fontId="4" numFmtId="0" xfId="0" applyAlignment="1" applyFont="1">
      <alignment shrinkToFit="0" wrapText="1"/>
    </xf>
    <xf borderId="128" fillId="15" fontId="44" numFmtId="0" xfId="0" applyAlignment="1" applyBorder="1" applyFont="1">
      <alignment horizontal="center"/>
    </xf>
    <xf borderId="0" fillId="0" fontId="45" numFmtId="0" xfId="0" applyFont="1"/>
    <xf borderId="144" fillId="24" fontId="46" numFmtId="0" xfId="0" applyAlignment="1" applyBorder="1" applyFill="1" applyFont="1">
      <alignment horizontal="center"/>
    </xf>
    <xf borderId="144" fillId="25" fontId="37" numFmtId="0" xfId="0" applyAlignment="1" applyBorder="1" applyFill="1" applyFont="1">
      <alignment horizontal="center"/>
    </xf>
    <xf borderId="8" fillId="10" fontId="41" numFmtId="0" xfId="0" applyBorder="1" applyFont="1"/>
    <xf borderId="70" fillId="0" fontId="19" numFmtId="0" xfId="0" applyAlignment="1" applyBorder="1" applyFont="1">
      <alignment horizontal="center"/>
    </xf>
    <xf borderId="70" fillId="7" fontId="4" numFmtId="0" xfId="0" applyAlignment="1" applyBorder="1" applyFont="1">
      <alignment horizontal="center" vertical="center"/>
    </xf>
    <xf borderId="70" fillId="0" fontId="10" numFmtId="49" xfId="0" applyAlignment="1" applyBorder="1" applyFont="1" applyNumberFormat="1">
      <alignment horizontal="center" shrinkToFit="0" vertical="center" wrapText="1"/>
    </xf>
    <xf borderId="128" fillId="15" fontId="47" numFmtId="0" xfId="0" applyAlignment="1" applyBorder="1" applyFont="1">
      <alignment horizontal="center"/>
    </xf>
    <xf borderId="0" fillId="0" fontId="48" numFmtId="0" xfId="0" applyFont="1"/>
    <xf borderId="144" fillId="24" fontId="49" numFmtId="0" xfId="0" applyAlignment="1" applyBorder="1" applyFont="1">
      <alignment horizontal="center"/>
    </xf>
    <xf borderId="8" fillId="26" fontId="41" numFmtId="0" xfId="0" applyBorder="1" applyFill="1" applyFont="1"/>
    <xf borderId="89" fillId="0" fontId="4" numFmtId="0" xfId="0" applyAlignment="1" applyBorder="1" applyFont="1">
      <alignment horizontal="center"/>
    </xf>
    <xf borderId="57" fillId="5" fontId="4" numFmtId="0" xfId="0" applyAlignment="1" applyBorder="1" applyFont="1">
      <alignment horizontal="center"/>
    </xf>
    <xf borderId="57" fillId="8" fontId="5" numFmtId="0" xfId="0" applyAlignment="1" applyBorder="1" applyFont="1">
      <alignment horizontal="center" shrinkToFit="0" vertical="center" wrapText="1"/>
    </xf>
    <xf borderId="57" fillId="3" fontId="5" numFmtId="0" xfId="0" applyAlignment="1" applyBorder="1" applyFont="1">
      <alignment horizontal="center" shrinkToFit="0" wrapText="1"/>
    </xf>
    <xf borderId="35" fillId="3" fontId="4" numFmtId="0" xfId="0" applyBorder="1" applyFont="1"/>
    <xf borderId="57" fillId="8" fontId="5" numFmtId="49" xfId="0" applyAlignment="1" applyBorder="1" applyFont="1" applyNumberFormat="1">
      <alignment horizontal="center" shrinkToFit="0" vertical="center" wrapText="1"/>
    </xf>
    <xf borderId="35" fillId="3" fontId="5" numFmtId="49" xfId="0" applyAlignment="1" applyBorder="1" applyFont="1" applyNumberFormat="1">
      <alignment shrinkToFit="0" vertical="center" wrapText="1"/>
    </xf>
    <xf borderId="91" fillId="3" fontId="5" numFmtId="49" xfId="0" applyAlignment="1" applyBorder="1" applyFont="1" applyNumberFormat="1">
      <alignment shrinkToFit="0" vertical="center" wrapText="1"/>
    </xf>
    <xf borderId="86" fillId="3" fontId="5" numFmtId="49" xfId="0" applyAlignment="1" applyBorder="1" applyFont="1" applyNumberFormat="1">
      <alignment shrinkToFit="0" vertical="center" wrapText="1"/>
    </xf>
    <xf borderId="70" fillId="5" fontId="4" numFmtId="0" xfId="0" applyAlignment="1" applyBorder="1" applyFont="1">
      <alignment horizontal="center" shrinkToFit="0" vertical="center" wrapText="1"/>
    </xf>
    <xf borderId="57" fillId="3" fontId="5" numFmtId="49" xfId="0" applyAlignment="1" applyBorder="1" applyFont="1" applyNumberFormat="1">
      <alignment horizontal="center" shrinkToFit="0" vertical="center" wrapText="1"/>
    </xf>
    <xf borderId="145" fillId="3" fontId="4" numFmtId="0" xfId="0" applyAlignment="1" applyBorder="1" applyFont="1">
      <alignment horizontal="center"/>
    </xf>
    <xf borderId="146" fillId="0" fontId="2" numFmtId="0" xfId="0" applyBorder="1" applyFont="1"/>
    <xf borderId="147" fillId="0" fontId="2" numFmtId="0" xfId="0" applyBorder="1" applyFont="1"/>
    <xf borderId="12" fillId="0" fontId="4" numFmtId="0" xfId="0" applyAlignment="1" applyBorder="1" applyFont="1">
      <alignment horizontal="center" vertical="center"/>
    </xf>
    <xf borderId="13" fillId="0" fontId="5" numFmtId="49" xfId="0" applyAlignment="1" applyBorder="1" applyFont="1" applyNumberFormat="1">
      <alignment horizontal="center" shrinkToFit="0" vertical="center" wrapText="1"/>
    </xf>
    <xf borderId="70" fillId="8" fontId="5" numFmtId="49" xfId="0" applyAlignment="1" applyBorder="1" applyFont="1" applyNumberFormat="1">
      <alignment horizontal="center" shrinkToFit="0" vertical="center" wrapText="1"/>
    </xf>
    <xf borderId="17" fillId="0" fontId="4" numFmtId="0" xfId="0" applyAlignment="1" applyBorder="1" applyFont="1">
      <alignment horizontal="center" vertical="center"/>
    </xf>
    <xf borderId="18" fillId="0" fontId="5" numFmtId="49" xfId="0" applyAlignment="1" applyBorder="1" applyFont="1" applyNumberFormat="1">
      <alignment horizontal="center" shrinkToFit="0" vertical="center" wrapText="1"/>
    </xf>
    <xf borderId="70" fillId="3" fontId="5" numFmtId="49" xfId="0" applyAlignment="1" applyBorder="1" applyFont="1" applyNumberFormat="1">
      <alignment horizontal="center" shrinkToFit="0" vertical="center" wrapText="1"/>
    </xf>
    <xf borderId="70" fillId="3" fontId="19" numFmtId="49" xfId="0" applyAlignment="1" applyBorder="1" applyFont="1" applyNumberFormat="1">
      <alignment horizontal="center" shrinkToFit="0" vertical="center" wrapText="1"/>
    </xf>
    <xf borderId="12" fillId="0" fontId="5" numFmtId="0" xfId="0" applyAlignment="1" applyBorder="1" applyFont="1">
      <alignment vertical="center"/>
    </xf>
    <xf borderId="124" fillId="0" fontId="19" numFmtId="0" xfId="0" applyBorder="1" applyFont="1"/>
    <xf borderId="124" fillId="0" fontId="4" numFmtId="0" xfId="0" applyBorder="1" applyFont="1"/>
    <xf borderId="13" fillId="0" fontId="4" numFmtId="0" xfId="0" applyBorder="1" applyFont="1"/>
    <xf borderId="17" fillId="0" fontId="19" numFmtId="0" xfId="0" applyBorder="1" applyFont="1"/>
    <xf borderId="0" fillId="0" fontId="19" numFmtId="0" xfId="0" applyAlignment="1" applyFont="1">
      <alignment horizontal="left" vertical="top"/>
    </xf>
    <xf borderId="0" fillId="0" fontId="19" numFmtId="0" xfId="0" applyAlignment="1" applyFont="1">
      <alignment horizontal="left" vertical="center"/>
    </xf>
    <xf borderId="71" fillId="0" fontId="19" numFmtId="0" xfId="0" applyBorder="1" applyFont="1"/>
    <xf borderId="89" fillId="0" fontId="19" numFmtId="0" xfId="0" applyAlignment="1" applyBorder="1" applyFont="1">
      <alignment horizontal="left" vertical="center"/>
    </xf>
    <xf borderId="89" fillId="0" fontId="19" numFmtId="0" xfId="0" applyBorder="1" applyFont="1"/>
    <xf borderId="72" fillId="0" fontId="19" numFmtId="0" xfId="0" applyBorder="1" applyFont="1"/>
    <xf borderId="148" fillId="0" fontId="2" numFmtId="0" xfId="0" applyBorder="1" applyFont="1"/>
    <xf borderId="0" fillId="0" fontId="50" numFmtId="0" xfId="0" applyFont="1"/>
    <xf borderId="128" fillId="14" fontId="51" numFmtId="0" xfId="0" applyAlignment="1" applyBorder="1" applyFont="1">
      <alignment horizontal="center"/>
    </xf>
    <xf borderId="128" fillId="25" fontId="37" numFmtId="0" xfId="0" applyAlignment="1" applyBorder="1" applyFont="1">
      <alignment horizontal="center"/>
    </xf>
    <xf borderId="149" fillId="12" fontId="52" numFmtId="0" xfId="0" applyAlignment="1" applyBorder="1" applyFont="1">
      <alignment horizontal="left"/>
    </xf>
    <xf borderId="120" fillId="13" fontId="9" numFmtId="0" xfId="0" applyAlignment="1" applyBorder="1" applyFont="1">
      <alignment horizontal="center" vertical="center"/>
    </xf>
    <xf borderId="97" fillId="13" fontId="9" numFmtId="0" xfId="0" applyAlignment="1" applyBorder="1" applyFont="1">
      <alignment horizontal="center"/>
    </xf>
    <xf borderId="120" fillId="13" fontId="9" numFmtId="0" xfId="0" applyAlignment="1" applyBorder="1" applyFont="1">
      <alignment horizontal="center" shrinkToFit="0" vertical="center" wrapText="1"/>
    </xf>
    <xf borderId="138" fillId="13" fontId="53" numFmtId="0" xfId="0" applyAlignment="1" applyBorder="1" applyFont="1">
      <alignment horizontal="center"/>
    </xf>
    <xf borderId="107" fillId="13" fontId="53" numFmtId="0" xfId="0" applyAlignment="1" applyBorder="1" applyFont="1">
      <alignment horizontal="center"/>
    </xf>
    <xf borderId="70" fillId="13" fontId="10" numFmtId="0" xfId="0" applyAlignment="1" applyBorder="1" applyFont="1">
      <alignment horizontal="center" vertical="center"/>
    </xf>
    <xf borderId="70" fillId="0" fontId="10" numFmtId="0" xfId="0" applyAlignment="1" applyBorder="1" applyFont="1">
      <alignment shrinkToFit="0" wrapText="1"/>
    </xf>
    <xf borderId="90" fillId="24" fontId="5" numFmtId="49" xfId="0" applyAlignment="1" applyBorder="1" applyFont="1" applyNumberFormat="1">
      <alignment horizontal="center" vertical="center"/>
    </xf>
    <xf borderId="150" fillId="24" fontId="54" numFmtId="0" xfId="0" applyAlignment="1" applyBorder="1" applyFont="1">
      <alignment horizontal="center" vertical="top"/>
    </xf>
    <xf borderId="0" fillId="0" fontId="54" numFmtId="0" xfId="0" applyAlignment="1" applyFont="1">
      <alignment vertical="top"/>
    </xf>
    <xf borderId="151" fillId="5" fontId="4" numFmtId="0" xfId="0" applyAlignment="1" applyBorder="1" applyFont="1">
      <alignment horizontal="center" vertical="center"/>
    </xf>
    <xf borderId="152" fillId="0" fontId="55" numFmtId="0" xfId="0" applyAlignment="1" applyBorder="1" applyFont="1">
      <alignment horizontal="center" vertical="center"/>
    </xf>
    <xf borderId="151" fillId="5" fontId="4" numFmtId="49" xfId="0" applyAlignment="1" applyBorder="1" applyFont="1" applyNumberFormat="1">
      <alignment horizontal="center" shrinkToFit="0" vertical="center" wrapText="1"/>
    </xf>
    <xf borderId="152" fillId="0" fontId="5" numFmtId="0" xfId="0" applyAlignment="1" applyBorder="1" applyFont="1">
      <alignment horizontal="center" vertical="center"/>
    </xf>
    <xf borderId="153" fillId="5" fontId="4" numFmtId="49" xfId="0" applyAlignment="1" applyBorder="1" applyFont="1" applyNumberFormat="1">
      <alignment horizontal="center" shrinkToFit="0" vertical="center" wrapText="1"/>
    </xf>
    <xf borderId="154" fillId="0" fontId="56" numFmtId="168" xfId="0" applyAlignment="1" applyBorder="1" applyFont="1" applyNumberFormat="1">
      <alignment horizontal="center" vertical="center"/>
    </xf>
    <xf borderId="152" fillId="0" fontId="4" numFmtId="168" xfId="0" applyAlignment="1" applyBorder="1" applyFont="1" applyNumberFormat="1">
      <alignment horizontal="center" vertical="center"/>
    </xf>
    <xf borderId="155" fillId="5" fontId="4" numFmtId="49" xfId="0" applyAlignment="1" applyBorder="1" applyFont="1" applyNumberFormat="1">
      <alignment horizontal="center" shrinkToFit="0" vertical="center" wrapText="1"/>
    </xf>
    <xf borderId="52" fillId="0" fontId="4" numFmtId="168" xfId="0" applyAlignment="1" applyBorder="1" applyFont="1" applyNumberFormat="1">
      <alignment horizontal="center" vertical="center"/>
    </xf>
    <xf borderId="152" fillId="0" fontId="14" numFmtId="0" xfId="0" applyAlignment="1" applyBorder="1" applyFont="1">
      <alignment horizontal="center" shrinkToFit="0" vertical="center" wrapText="1"/>
    </xf>
    <xf borderId="152" fillId="0" fontId="4" numFmtId="0" xfId="0" applyAlignment="1" applyBorder="1" applyFont="1">
      <alignment horizontal="center" shrinkToFit="0" vertical="center" wrapText="1"/>
    </xf>
    <xf borderId="156" fillId="5" fontId="4" numFmtId="49" xfId="0" applyAlignment="1" applyBorder="1" applyFont="1" applyNumberFormat="1">
      <alignment horizontal="center" shrinkToFit="0" vertical="center" wrapText="1"/>
    </xf>
    <xf borderId="157" fillId="0" fontId="4" numFmtId="0" xfId="0" applyAlignment="1" applyBorder="1" applyFont="1">
      <alignment horizontal="center" shrinkToFit="0" vertical="center" wrapText="1"/>
    </xf>
    <xf borderId="90" fillId="5" fontId="10" numFmtId="49" xfId="0" applyAlignment="1" applyBorder="1" applyFont="1" applyNumberFormat="1">
      <alignment horizontal="center" shrinkToFit="0" vertical="center" wrapText="1"/>
    </xf>
    <xf borderId="54" fillId="0" fontId="10" numFmtId="0" xfId="0" applyAlignment="1" applyBorder="1" applyFont="1">
      <alignment horizontal="center" vertical="center"/>
    </xf>
    <xf borderId="0" fillId="0" fontId="9" numFmtId="0" xfId="0" applyAlignment="1" applyFont="1">
      <alignment horizontal="center"/>
    </xf>
    <xf borderId="156" fillId="5" fontId="4" numFmtId="0" xfId="0" applyAlignment="1" applyBorder="1" applyFont="1">
      <alignment horizontal="center" vertical="center"/>
    </xf>
    <xf borderId="157" fillId="0" fontId="4" numFmtId="0" xfId="0" applyAlignment="1" applyBorder="1" applyFont="1">
      <alignment horizontal="center" vertical="center"/>
    </xf>
    <xf borderId="90" fillId="5" fontId="4" numFmtId="49" xfId="0" applyAlignment="1" applyBorder="1" applyFont="1" applyNumberFormat="1">
      <alignment horizontal="center" shrinkToFit="0" vertical="center" wrapText="1"/>
    </xf>
    <xf borderId="54" fillId="0" fontId="4" numFmtId="49" xfId="0" applyAlignment="1" applyBorder="1" applyFont="1" applyNumberFormat="1">
      <alignment horizontal="center" vertical="center"/>
    </xf>
    <xf borderId="152" fillId="0" fontId="4" numFmtId="49" xfId="0" applyAlignment="1" applyBorder="1" applyFont="1" applyNumberFormat="1">
      <alignment horizontal="center" vertical="center"/>
    </xf>
    <xf borderId="157" fillId="0" fontId="4" numFmtId="49" xfId="0" applyAlignment="1" applyBorder="1" applyFont="1" applyNumberFormat="1">
      <alignment horizontal="center" vertical="center"/>
    </xf>
    <xf borderId="158" fillId="5" fontId="4" numFmtId="49" xfId="0" applyAlignment="1" applyBorder="1" applyFont="1" applyNumberFormat="1">
      <alignment horizontal="center" shrinkToFit="0" vertical="center" wrapText="1"/>
    </xf>
    <xf borderId="159" fillId="0" fontId="4" numFmtId="0" xfId="0" applyAlignment="1" applyBorder="1" applyFont="1">
      <alignment horizontal="center" shrinkToFit="0" vertical="center" wrapText="1"/>
    </xf>
    <xf borderId="128" fillId="4" fontId="27" numFmtId="0" xfId="0" applyAlignment="1" applyBorder="1" applyFont="1">
      <alignment horizontal="center" vertical="center"/>
    </xf>
    <xf borderId="0" fillId="0" fontId="10" numFmtId="0" xfId="0" applyAlignment="1" applyFont="1">
      <alignment vertical="center"/>
    </xf>
    <xf borderId="0" fillId="0" fontId="4" numFmtId="168" xfId="0" applyAlignment="1" applyFont="1" applyNumberFormat="1">
      <alignment horizontal="right" vertical="center"/>
    </xf>
    <xf borderId="0" fillId="0" fontId="4" numFmtId="49" xfId="0" applyAlignment="1" applyFont="1" applyNumberFormat="1">
      <alignment horizontal="center" vertical="center"/>
    </xf>
    <xf borderId="0" fillId="0" fontId="4" numFmtId="168" xfId="0" applyFont="1" applyNumberFormat="1"/>
    <xf borderId="0" fillId="0" fontId="4" numFmtId="49" xfId="0" applyAlignment="1" applyFont="1" applyNumberFormat="1">
      <alignment horizontal="right"/>
    </xf>
    <xf borderId="0" fillId="0" fontId="4" numFmtId="49" xfId="0" applyAlignment="1" applyFont="1" applyNumberFormat="1">
      <alignment horizontal="center"/>
    </xf>
    <xf borderId="0" fillId="0" fontId="5" numFmtId="0" xfId="0" applyAlignment="1" applyFont="1">
      <alignment horizontal="center" vertical="center"/>
    </xf>
    <xf borderId="0" fillId="0" fontId="5" numFmtId="0" xfId="0" applyAlignment="1" applyFont="1">
      <alignment horizontal="center" shrinkToFit="0" vertical="center" wrapText="1"/>
    </xf>
    <xf borderId="89" fillId="0" fontId="5" numFmtId="0" xfId="0" applyAlignment="1" applyBorder="1" applyFont="1">
      <alignment horizontal="center" shrinkToFit="0" vertical="center" wrapText="1"/>
    </xf>
    <xf borderId="70" fillId="15" fontId="5" numFmtId="169" xfId="0" applyAlignment="1" applyBorder="1" applyFont="1" applyNumberFormat="1">
      <alignment horizontal="center" vertical="center"/>
    </xf>
    <xf borderId="0" fillId="0" fontId="28" numFmtId="0" xfId="0" applyAlignment="1" applyFont="1">
      <alignment horizontal="center" vertical="center"/>
    </xf>
    <xf borderId="0" fillId="0" fontId="31" numFmtId="0" xfId="0" applyAlignment="1" applyFont="1">
      <alignment horizontal="center" vertical="center"/>
    </xf>
    <xf borderId="0" fillId="0" fontId="31" numFmtId="0" xfId="0" applyAlignment="1" applyFont="1">
      <alignment horizontal="center" shrinkToFit="0" vertical="center" wrapText="1"/>
    </xf>
    <xf borderId="0" fillId="0" fontId="28" numFmtId="0" xfId="0" applyAlignment="1" applyFont="1">
      <alignment horizontal="center" vertical="top"/>
    </xf>
    <xf borderId="0" fillId="0" fontId="53" numFmtId="0" xfId="0" applyAlignment="1" applyFont="1">
      <alignment horizontal="center" vertical="center"/>
    </xf>
    <xf borderId="0" fillId="0" fontId="4" numFmtId="0" xfId="0" applyAlignment="1" applyFont="1">
      <alignment horizontal="center" shrinkToFit="0" vertical="center" wrapText="1"/>
    </xf>
    <xf borderId="0" fillId="0" fontId="31" numFmtId="0" xfId="0" applyAlignment="1" applyFont="1">
      <alignment shrinkToFit="0" vertical="center" wrapText="1"/>
    </xf>
    <xf borderId="70" fillId="0" fontId="20" numFmtId="49" xfId="0" applyAlignment="1" applyBorder="1" applyFont="1" applyNumberFormat="1">
      <alignment horizontal="center" shrinkToFit="0" vertical="center" wrapText="1"/>
    </xf>
    <xf borderId="70" fillId="0" fontId="26" numFmtId="0" xfId="0" applyAlignment="1" applyBorder="1" applyFont="1">
      <alignment horizontal="center" shrinkToFit="0" vertical="center" wrapText="1"/>
    </xf>
    <xf borderId="57" fillId="0" fontId="26" numFmtId="49" xfId="0" applyAlignment="1" applyBorder="1" applyFont="1" applyNumberFormat="1">
      <alignment horizontal="center" vertical="center"/>
    </xf>
    <xf borderId="58" fillId="0" fontId="26" numFmtId="49" xfId="0" applyAlignment="1" applyBorder="1" applyFont="1" applyNumberFormat="1">
      <alignment horizontal="center" shrinkToFit="0" vertical="center" wrapText="1"/>
    </xf>
    <xf borderId="70" fillId="0" fontId="9" numFmtId="49" xfId="0" applyAlignment="1" applyBorder="1" applyFont="1" applyNumberFormat="1">
      <alignment horizontal="center" shrinkToFit="0" vertical="center" wrapText="1"/>
    </xf>
    <xf borderId="70" fillId="0" fontId="26" numFmtId="168" xfId="0" applyAlignment="1" applyBorder="1" applyFont="1" applyNumberFormat="1">
      <alignment horizontal="center" shrinkToFit="0" vertical="center" wrapText="1"/>
    </xf>
    <xf borderId="70" fillId="0" fontId="31" numFmtId="170" xfId="0" applyAlignment="1" applyBorder="1" applyFont="1" applyNumberFormat="1">
      <alignment horizontal="center" shrinkToFit="0" vertical="center" wrapText="1"/>
    </xf>
    <xf borderId="70" fillId="0" fontId="28" numFmtId="166" xfId="0" applyAlignment="1" applyBorder="1" applyFont="1" applyNumberFormat="1">
      <alignment horizontal="center" shrinkToFit="0" vertical="center" wrapText="1"/>
    </xf>
    <xf borderId="70" fillId="0" fontId="31" numFmtId="16" xfId="0" applyAlignment="1" applyBorder="1" applyFont="1" applyNumberFormat="1">
      <alignment horizontal="center" shrinkToFit="0" vertical="center" wrapText="1"/>
    </xf>
    <xf borderId="70" fillId="0" fontId="19" numFmtId="170" xfId="0" applyAlignment="1" applyBorder="1" applyFont="1" applyNumberFormat="1">
      <alignment horizontal="center" shrinkToFit="0" vertical="center" wrapText="1"/>
    </xf>
    <xf borderId="70" fillId="0" fontId="31" numFmtId="169" xfId="0" applyAlignment="1" applyBorder="1" applyFont="1" applyNumberFormat="1">
      <alignment horizontal="center" shrinkToFit="0" vertical="center" wrapText="1"/>
    </xf>
    <xf borderId="70" fillId="0" fontId="10" numFmtId="0" xfId="0" applyAlignment="1" applyBorder="1" applyFont="1">
      <alignment horizontal="center" shrinkToFit="0" vertical="center" wrapText="1"/>
    </xf>
    <xf borderId="70" fillId="0" fontId="4" numFmtId="0" xfId="0" applyAlignment="1" applyBorder="1" applyFont="1">
      <alignment horizontal="center" shrinkToFit="0" vertical="center" wrapText="1"/>
    </xf>
    <xf borderId="70" fillId="0" fontId="57" numFmtId="0" xfId="0" applyAlignment="1" applyBorder="1" applyFont="1">
      <alignment horizontal="center" shrinkToFit="0" vertical="center" wrapText="1"/>
    </xf>
    <xf quotePrefix="1" borderId="70" fillId="0" fontId="4" numFmtId="0" xfId="0" applyAlignment="1" applyBorder="1" applyFont="1">
      <alignment horizontal="center" shrinkToFit="0" wrapText="1"/>
    </xf>
    <xf borderId="0" fillId="0" fontId="4" numFmtId="49" xfId="0" applyFont="1" applyNumberFormat="1"/>
    <xf borderId="70" fillId="0" fontId="4" numFmtId="0" xfId="0" applyAlignment="1" applyBorder="1" applyFont="1">
      <alignment horizontal="center"/>
    </xf>
    <xf borderId="70" fillId="0" fontId="58" numFmtId="0" xfId="0" applyAlignment="1" applyBorder="1" applyFont="1">
      <alignment horizontal="center" vertical="center"/>
    </xf>
    <xf borderId="70" fillId="0" fontId="4" numFmtId="0" xfId="0" applyAlignment="1" applyBorder="1" applyFont="1">
      <alignment horizontal="center" vertical="center"/>
    </xf>
    <xf borderId="70" fillId="0" fontId="59" numFmtId="0" xfId="0" applyAlignment="1" applyBorder="1" applyFont="1">
      <alignment horizontal="center"/>
    </xf>
    <xf borderId="0" fillId="0" fontId="60" numFmtId="0" xfId="0" applyFont="1"/>
    <xf borderId="0" fillId="0" fontId="61" numFmtId="0" xfId="0" applyFont="1"/>
    <xf borderId="0" fillId="0" fontId="4" numFmtId="49" xfId="0" applyAlignment="1" applyFont="1" applyNumberFormat="1">
      <alignment horizontal="left"/>
    </xf>
    <xf borderId="0" fillId="0" fontId="4" numFmtId="0" xfId="0" applyAlignment="1" applyFont="1">
      <alignment horizontal="left"/>
    </xf>
    <xf borderId="0" fillId="0" fontId="4" numFmtId="171" xfId="0" applyAlignment="1" applyFont="1" applyNumberFormat="1">
      <alignment horizontal="center"/>
    </xf>
    <xf borderId="0" fillId="0" fontId="60" numFmtId="0" xfId="0" applyAlignment="1" applyFont="1">
      <alignment vertical="center"/>
    </xf>
    <xf borderId="0" fillId="0" fontId="61" numFmtId="0" xfId="0" applyAlignment="1" applyFont="1">
      <alignment horizontal="left" vertical="center"/>
    </xf>
    <xf borderId="0" fillId="0" fontId="61" numFmtId="0" xfId="0" applyAlignment="1" applyFont="1">
      <alignment vertical="center"/>
    </xf>
    <xf borderId="160" fillId="0" fontId="5" numFmtId="0" xfId="0" applyAlignment="1" applyBorder="1" applyFont="1">
      <alignment horizontal="center" vertical="center"/>
    </xf>
    <xf borderId="161" fillId="0" fontId="2" numFmtId="0" xfId="0" applyBorder="1" applyFont="1"/>
    <xf borderId="159" fillId="0" fontId="2" numFmtId="0" xfId="0" applyBorder="1" applyFont="1"/>
    <xf borderId="162" fillId="27" fontId="6" numFmtId="0" xfId="0" applyAlignment="1" applyBorder="1" applyFill="1" applyFont="1">
      <alignment horizontal="center" shrinkToFit="0" vertical="center" wrapText="1"/>
    </xf>
    <xf borderId="163" fillId="19" fontId="62" numFmtId="49" xfId="0" applyAlignment="1" applyBorder="1" applyFont="1" applyNumberFormat="1">
      <alignment horizontal="center" shrinkToFit="0" vertical="center" wrapText="1"/>
    </xf>
    <xf borderId="163" fillId="0" fontId="6" numFmtId="0" xfId="0" applyAlignment="1" applyBorder="1" applyFont="1">
      <alignment shrinkToFit="0" vertical="center" wrapText="1"/>
    </xf>
    <xf borderId="163" fillId="28" fontId="6" numFmtId="0" xfId="0" applyAlignment="1" applyBorder="1" applyFill="1" applyFont="1">
      <alignment shrinkToFit="0" vertical="center" wrapText="1"/>
    </xf>
    <xf borderId="160" fillId="0" fontId="6" numFmtId="49" xfId="0" applyAlignment="1" applyBorder="1" applyFont="1" applyNumberFormat="1">
      <alignment horizontal="center" shrinkToFit="0" vertical="center" wrapText="1"/>
    </xf>
    <xf borderId="163" fillId="28" fontId="4" numFmtId="0" xfId="0" applyAlignment="1" applyBorder="1" applyFont="1">
      <alignment shrinkToFit="0" vertical="center" wrapText="1"/>
    </xf>
    <xf borderId="79" fillId="0" fontId="6" numFmtId="0" xfId="0" applyAlignment="1" applyBorder="1" applyFont="1">
      <alignment horizontal="center" shrinkToFit="0" vertical="center" wrapText="1"/>
    </xf>
    <xf borderId="164" fillId="0" fontId="2" numFmtId="0" xfId="0" applyBorder="1" applyFont="1"/>
    <xf borderId="51" fillId="0" fontId="4" numFmtId="0" xfId="0" applyAlignment="1" applyBorder="1" applyFont="1">
      <alignment horizontal="center" shrinkToFit="0" vertical="center" wrapText="1"/>
    </xf>
    <xf borderId="161" fillId="0" fontId="63" numFmtId="0" xfId="0" applyAlignment="1" applyBorder="1" applyFont="1">
      <alignment horizontal="center" vertical="center"/>
    </xf>
    <xf borderId="158" fillId="0" fontId="6" numFmtId="0" xfId="0" applyAlignment="1" applyBorder="1" applyFont="1">
      <alignment shrinkToFit="0" vertical="center" wrapText="1"/>
    </xf>
    <xf borderId="165" fillId="0" fontId="6" numFmtId="0" xfId="0" applyAlignment="1" applyBorder="1" applyFont="1">
      <alignment shrinkToFit="0" vertical="center" wrapText="1"/>
    </xf>
    <xf borderId="166" fillId="0" fontId="6" numFmtId="0" xfId="0" applyAlignment="1" applyBorder="1" applyFont="1">
      <alignment horizontal="center" shrinkToFit="0" vertical="center" wrapText="1"/>
    </xf>
    <xf borderId="158" fillId="0" fontId="43" numFmtId="49" xfId="0" applyAlignment="1" applyBorder="1" applyFont="1" applyNumberFormat="1">
      <alignment shrinkToFit="0" vertical="center" wrapText="1"/>
    </xf>
    <xf borderId="165" fillId="0" fontId="43" numFmtId="49" xfId="0" applyAlignment="1" applyBorder="1" applyFont="1" applyNumberFormat="1">
      <alignment shrinkToFit="0" vertical="center" wrapText="1"/>
    </xf>
    <xf borderId="166" fillId="28" fontId="4" numFmtId="0" xfId="0" applyAlignment="1" applyBorder="1" applyFont="1">
      <alignment horizontal="center" shrinkToFit="0" vertical="center" wrapText="1"/>
    </xf>
    <xf borderId="159" fillId="0" fontId="6" numFmtId="0" xfId="0" applyAlignment="1" applyBorder="1" applyFont="1">
      <alignment horizontal="center" shrinkToFit="0" vertical="center" wrapText="1"/>
    </xf>
    <xf borderId="159" fillId="0" fontId="6" numFmtId="0" xfId="0" applyAlignment="1" applyBorder="1" applyFont="1">
      <alignment shrinkToFit="0" vertical="center" wrapText="1"/>
    </xf>
    <xf borderId="167" fillId="0" fontId="4" numFmtId="49" xfId="0" applyAlignment="1" applyBorder="1" applyFont="1" applyNumberFormat="1">
      <alignment shrinkToFit="0" vertical="center" wrapText="1"/>
    </xf>
    <xf borderId="52" fillId="0" fontId="4" numFmtId="167" xfId="0" applyAlignment="1" applyBorder="1" applyFont="1" applyNumberFormat="1">
      <alignment horizontal="right" shrinkToFit="0" vertical="center" wrapText="1"/>
    </xf>
    <xf borderId="168" fillId="28" fontId="4" numFmtId="0" xfId="0" applyAlignment="1" applyBorder="1" applyFont="1">
      <alignment shrinkToFit="0" vertical="center" wrapText="1"/>
    </xf>
    <xf borderId="160" fillId="0" fontId="6" numFmtId="0" xfId="0" applyAlignment="1" applyBorder="1" applyFont="1">
      <alignment shrinkToFit="0" vertical="center" wrapText="1"/>
    </xf>
    <xf borderId="167" fillId="0" fontId="10" numFmtId="0" xfId="0" applyAlignment="1" applyBorder="1" applyFont="1">
      <alignment shrinkToFit="0" vertical="center" wrapText="1"/>
    </xf>
    <xf borderId="52" fillId="0" fontId="10" numFmtId="0" xfId="0" applyAlignment="1" applyBorder="1" applyFont="1">
      <alignment horizontal="right" shrinkToFit="0" vertical="center" wrapText="1"/>
    </xf>
    <xf borderId="168" fillId="28" fontId="10" numFmtId="0" xfId="0" applyAlignment="1" applyBorder="1" applyFont="1">
      <alignment shrinkToFit="0" vertical="center" wrapText="1"/>
    </xf>
    <xf borderId="167" fillId="0" fontId="4" numFmtId="0" xfId="0" applyAlignment="1" applyBorder="1" applyFont="1">
      <alignment shrinkToFit="0" vertical="center" wrapText="1"/>
    </xf>
    <xf borderId="52" fillId="0" fontId="4" numFmtId="0" xfId="0" applyAlignment="1" applyBorder="1" applyFont="1">
      <alignment horizontal="right" shrinkToFit="0" vertical="center" wrapText="1"/>
    </xf>
    <xf borderId="19" fillId="0" fontId="4" numFmtId="0" xfId="0" applyAlignment="1" applyBorder="1" applyFont="1">
      <alignment horizontal="center"/>
    </xf>
    <xf borderId="79" fillId="0" fontId="64" numFmtId="0" xfId="0" applyAlignment="1" applyBorder="1" applyFont="1">
      <alignment horizontal="left" shrinkToFit="0" vertical="center" wrapText="1"/>
    </xf>
    <xf borderId="169" fillId="28" fontId="4" numFmtId="0" xfId="0" applyAlignment="1" applyBorder="1" applyFont="1">
      <alignment horizontal="center" shrinkToFit="0" vertical="center" wrapText="1"/>
    </xf>
    <xf borderId="170" fillId="0" fontId="2" numFmtId="0" xfId="0" applyBorder="1" applyFont="1"/>
    <xf borderId="171" fillId="0" fontId="2" numFmtId="0" xfId="0" applyBorder="1" applyFont="1"/>
    <xf borderId="161" fillId="0" fontId="4" numFmtId="0" xfId="0" applyAlignment="1" applyBorder="1" applyFont="1">
      <alignment horizontal="center"/>
    </xf>
    <xf borderId="79" fillId="0" fontId="64" numFmtId="0" xfId="0" applyAlignment="1" applyBorder="1" applyFont="1">
      <alignment horizontal="left" shrinkToFit="0" wrapText="1"/>
    </xf>
    <xf borderId="79" fillId="0" fontId="64" numFmtId="0" xfId="0" applyAlignment="1" applyBorder="1" applyFont="1">
      <alignment horizontal="left" shrinkToFit="0" vertical="top" wrapText="1"/>
    </xf>
    <xf borderId="0" fillId="0" fontId="6" numFmtId="0" xfId="0" applyAlignment="1" applyFont="1">
      <alignment horizontal="center" shrinkToFit="0" vertical="center" wrapText="1"/>
    </xf>
    <xf borderId="0" fillId="0" fontId="28" numFmtId="0" xfId="0" applyAlignment="1" applyFont="1">
      <alignment horizontal="center" shrinkToFit="0" vertical="center" wrapText="1"/>
    </xf>
  </cellXfs>
  <cellStyles count="1">
    <cellStyle xfId="0" name="Normal" builtinId="0"/>
  </cellStyles>
  <dxfs count="6">
    <dxf>
      <font>
        <color rgb="FF006100"/>
      </font>
      <fill>
        <patternFill patternType="solid">
          <fgColor rgb="FFC6EFCE"/>
          <bgColor rgb="FFC6EFCE"/>
        </patternFill>
      </fill>
      <border/>
    </dxf>
    <dxf>
      <font>
        <color rgb="FF9C0006"/>
      </font>
      <fill>
        <patternFill patternType="solid">
          <fgColor rgb="FFFFC7CE"/>
          <bgColor rgb="FFFFC7CE"/>
        </patternFill>
      </fill>
      <border/>
    </dxf>
    <dxf>
      <font>
        <b/>
        <color rgb="FFFF0000"/>
      </font>
      <fill>
        <patternFill patternType="none"/>
      </fill>
      <border/>
    </dxf>
    <dxf>
      <font>
        <color rgb="FFFF0000"/>
      </font>
      <numFmt numFmtId="0" formatCode="&quot;$&quot;#,##0"/>
      <fill>
        <patternFill patternType="none"/>
      </fill>
      <border/>
    </dxf>
    <dxf>
      <font/>
      <fill>
        <patternFill patternType="none"/>
      </fill>
      <border/>
    </dxf>
    <dxf>
      <font>
        <color rgb="FFFF0000"/>
      </font>
      <fill>
        <patternFill patternType="none"/>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fitToPage="1"/>
  </sheetPr>
  <sheetViews>
    <sheetView workbookViewId="0"/>
  </sheetViews>
  <sheetFormatPr customHeight="1" defaultColWidth="14.43" defaultRowHeight="15.0"/>
  <cols>
    <col customWidth="1" min="1" max="1" width="4.14"/>
    <col customWidth="1" min="2" max="2" width="29.0"/>
    <col customWidth="1" min="3" max="3" width="128.29"/>
    <col customWidth="1" min="4" max="4" width="5.14"/>
    <col customWidth="1" min="5" max="5" width="45.71"/>
    <col customWidth="1" min="6" max="6" width="6.71"/>
    <col customWidth="1" min="7" max="7" width="5.14"/>
    <col customWidth="1" min="8" max="26" width="8.71"/>
  </cols>
  <sheetData>
    <row r="1" ht="29.25" customHeight="1">
      <c r="A1" s="1" t="s">
        <v>0</v>
      </c>
      <c r="B1" s="2"/>
      <c r="C1" s="2"/>
      <c r="D1" s="2"/>
      <c r="E1" s="3"/>
      <c r="F1" s="4" t="s">
        <v>1</v>
      </c>
      <c r="G1" s="5"/>
      <c r="H1" s="5"/>
      <c r="I1" s="5"/>
      <c r="J1" s="5"/>
      <c r="K1" s="5"/>
    </row>
    <row r="2" ht="18.0" customHeight="1">
      <c r="A2" s="6"/>
      <c r="B2" s="7"/>
      <c r="C2" s="7"/>
      <c r="D2" s="7"/>
      <c r="E2" s="8"/>
      <c r="F2" s="5"/>
      <c r="G2" s="5"/>
      <c r="H2" s="5"/>
      <c r="I2" s="5"/>
      <c r="J2" s="5"/>
      <c r="K2" s="5"/>
    </row>
    <row r="3" ht="18.0" customHeight="1">
      <c r="A3" s="9"/>
      <c r="B3" s="10"/>
      <c r="C3" s="10"/>
      <c r="D3" s="5"/>
      <c r="E3" s="11"/>
      <c r="F3" s="5"/>
      <c r="G3" s="5"/>
      <c r="H3" s="5"/>
      <c r="I3" s="5"/>
      <c r="J3" s="5"/>
      <c r="K3" s="5"/>
    </row>
    <row r="4" ht="15.0" customHeight="1">
      <c r="A4" s="12"/>
      <c r="B4" s="13" t="s">
        <v>2</v>
      </c>
      <c r="C4" s="14" t="s">
        <v>3</v>
      </c>
      <c r="D4" s="15" t="s">
        <v>4</v>
      </c>
      <c r="E4" s="16"/>
      <c r="F4" s="17"/>
      <c r="G4" s="17"/>
      <c r="H4" s="17"/>
      <c r="I4" s="17"/>
      <c r="J4" s="17"/>
      <c r="K4" s="5"/>
    </row>
    <row r="5" ht="15.75" customHeight="1">
      <c r="A5" s="18"/>
      <c r="B5" s="19"/>
      <c r="C5" s="20"/>
      <c r="D5" s="21"/>
      <c r="E5" s="22"/>
      <c r="F5" s="17"/>
      <c r="G5" s="17"/>
      <c r="H5" s="17"/>
      <c r="I5" s="17"/>
      <c r="J5" s="17"/>
      <c r="K5" s="5"/>
    </row>
    <row r="6" ht="18.75" customHeight="1">
      <c r="A6" s="23"/>
      <c r="B6" s="24"/>
      <c r="C6" s="25" t="s">
        <v>5</v>
      </c>
      <c r="D6" s="21"/>
      <c r="E6" s="22"/>
      <c r="F6" s="17"/>
      <c r="G6" s="17"/>
      <c r="H6" s="17"/>
      <c r="I6" s="17"/>
      <c r="J6" s="17"/>
      <c r="K6" s="5"/>
    </row>
    <row r="7" ht="19.5" customHeight="1">
      <c r="A7" s="26"/>
      <c r="B7" s="27"/>
      <c r="C7" s="27"/>
      <c r="D7" s="21"/>
      <c r="E7" s="22"/>
      <c r="F7" s="17"/>
      <c r="G7" s="17"/>
      <c r="H7" s="17"/>
      <c r="I7" s="17"/>
      <c r="J7" s="17"/>
      <c r="K7" s="5"/>
    </row>
    <row r="8" ht="109.5" customHeight="1">
      <c r="A8" s="28" t="s">
        <v>6</v>
      </c>
      <c r="B8" s="29"/>
      <c r="C8" s="30"/>
      <c r="D8" s="31"/>
      <c r="E8" s="32"/>
      <c r="F8" s="33"/>
      <c r="G8" s="33"/>
      <c r="H8" s="33"/>
      <c r="I8" s="33"/>
      <c r="J8" s="33"/>
      <c r="K8" s="34"/>
      <c r="L8" s="34"/>
      <c r="M8" s="34"/>
      <c r="N8" s="34"/>
      <c r="O8" s="34"/>
      <c r="P8" s="34"/>
      <c r="Q8" s="34"/>
      <c r="R8" s="34"/>
      <c r="S8" s="34"/>
      <c r="T8" s="34"/>
      <c r="U8" s="34"/>
      <c r="V8" s="34"/>
      <c r="W8" s="34"/>
      <c r="X8" s="34"/>
      <c r="Y8" s="34"/>
      <c r="Z8" s="34"/>
    </row>
    <row r="9" ht="18.0" customHeight="1">
      <c r="A9" s="35" t="s">
        <v>7</v>
      </c>
      <c r="B9" s="36"/>
      <c r="C9" s="37"/>
      <c r="D9" s="38"/>
      <c r="E9" s="39"/>
      <c r="F9" s="40"/>
      <c r="G9" s="40"/>
      <c r="H9" s="40"/>
      <c r="I9" s="40"/>
      <c r="J9" s="40"/>
      <c r="K9" s="41"/>
      <c r="L9" s="41"/>
      <c r="M9" s="41"/>
      <c r="N9" s="41"/>
      <c r="O9" s="41"/>
      <c r="P9" s="41"/>
      <c r="Q9" s="41"/>
      <c r="R9" s="41"/>
      <c r="S9" s="41"/>
      <c r="T9" s="41"/>
      <c r="U9" s="41"/>
      <c r="V9" s="41"/>
      <c r="W9" s="41"/>
      <c r="X9" s="41"/>
      <c r="Y9" s="41"/>
      <c r="Z9" s="41"/>
    </row>
    <row r="10" ht="18.0" customHeight="1">
      <c r="A10" s="42">
        <v>1.0</v>
      </c>
      <c r="B10" s="43" t="s">
        <v>8</v>
      </c>
      <c r="C10" s="44" t="s">
        <v>9</v>
      </c>
      <c r="D10" s="38"/>
      <c r="E10" s="39"/>
      <c r="F10" s="17"/>
      <c r="G10" s="17"/>
      <c r="H10" s="17"/>
      <c r="I10" s="17"/>
      <c r="J10" s="17"/>
      <c r="K10" s="5"/>
    </row>
    <row r="11" ht="18.75" customHeight="1">
      <c r="A11" s="45">
        <v>2.0</v>
      </c>
      <c r="B11" s="46" t="s">
        <v>10</v>
      </c>
      <c r="C11" s="47"/>
      <c r="D11" s="38"/>
      <c r="E11" s="39"/>
      <c r="F11" s="17"/>
      <c r="G11" s="17"/>
      <c r="H11" s="17"/>
      <c r="I11" s="17"/>
      <c r="J11" s="17"/>
      <c r="K11" s="5"/>
    </row>
    <row r="12" ht="18.0" customHeight="1">
      <c r="A12" s="45">
        <v>3.0</v>
      </c>
      <c r="B12" s="46" t="s">
        <v>11</v>
      </c>
      <c r="C12" s="48"/>
      <c r="D12" s="49"/>
      <c r="E12" s="50"/>
      <c r="F12" s="17"/>
      <c r="G12" s="17"/>
      <c r="H12" s="17"/>
      <c r="I12" s="17"/>
      <c r="J12" s="17"/>
      <c r="K12" s="5"/>
    </row>
    <row r="13" ht="24.75" customHeight="1">
      <c r="A13" s="51">
        <v>4.0</v>
      </c>
      <c r="B13" s="52" t="s">
        <v>12</v>
      </c>
      <c r="C13" s="53" t="s">
        <v>13</v>
      </c>
      <c r="D13" s="54" t="s">
        <v>14</v>
      </c>
      <c r="E13" s="55"/>
      <c r="F13" s="5"/>
      <c r="G13" s="5"/>
      <c r="H13" s="5"/>
      <c r="I13" s="5"/>
      <c r="J13" s="5"/>
      <c r="K13" s="5"/>
    </row>
    <row r="14" ht="24.75" customHeight="1">
      <c r="A14" s="56"/>
      <c r="B14" s="57"/>
      <c r="C14" s="53" t="s">
        <v>15</v>
      </c>
      <c r="D14" s="58"/>
      <c r="E14" s="59"/>
      <c r="F14" s="5"/>
      <c r="G14" s="5"/>
      <c r="H14" s="5"/>
      <c r="I14" s="5"/>
      <c r="J14" s="5"/>
      <c r="K14" s="5"/>
    </row>
    <row r="15" ht="24.75" customHeight="1">
      <c r="A15" s="56"/>
      <c r="B15" s="57"/>
      <c r="C15" s="53" t="s">
        <v>16</v>
      </c>
      <c r="D15" s="58"/>
      <c r="E15" s="59"/>
      <c r="F15" s="5"/>
      <c r="G15" s="5"/>
      <c r="H15" s="5"/>
      <c r="I15" s="5"/>
      <c r="J15" s="5"/>
      <c r="K15" s="5"/>
    </row>
    <row r="16" ht="24.75" customHeight="1">
      <c r="A16" s="60"/>
      <c r="B16" s="61"/>
      <c r="C16" s="62" t="s">
        <v>17</v>
      </c>
      <c r="D16" s="63"/>
      <c r="E16" s="64"/>
      <c r="F16" s="5"/>
      <c r="G16" s="5"/>
      <c r="H16" s="5"/>
      <c r="I16" s="5"/>
      <c r="J16" s="5"/>
      <c r="K16" s="5"/>
    </row>
    <row r="17" ht="18.0" customHeight="1">
      <c r="A17" s="45">
        <v>5.0</v>
      </c>
      <c r="B17" s="65" t="s">
        <v>18</v>
      </c>
      <c r="C17" s="66">
        <v>0.0</v>
      </c>
      <c r="D17" s="67" t="s">
        <v>19</v>
      </c>
      <c r="E17" s="68"/>
      <c r="F17" s="5"/>
      <c r="G17" s="5"/>
      <c r="H17" s="5"/>
      <c r="I17" s="5"/>
      <c r="J17" s="5"/>
      <c r="K17" s="5"/>
    </row>
    <row r="18" ht="58.5" customHeight="1">
      <c r="A18" s="45">
        <v>6.0</v>
      </c>
      <c r="B18" s="65" t="s">
        <v>20</v>
      </c>
      <c r="C18" s="69" t="s">
        <v>21</v>
      </c>
      <c r="D18" s="70" t="s">
        <v>22</v>
      </c>
      <c r="E18" s="71"/>
      <c r="F18" s="5"/>
      <c r="G18" s="5"/>
      <c r="H18" s="5"/>
      <c r="I18" s="5"/>
      <c r="J18" s="5"/>
      <c r="K18" s="5"/>
    </row>
    <row r="19" ht="18.0" customHeight="1">
      <c r="A19" s="45">
        <v>7.0</v>
      </c>
      <c r="B19" s="65" t="s">
        <v>23</v>
      </c>
      <c r="C19" s="69" t="s">
        <v>24</v>
      </c>
      <c r="D19" s="72" t="s">
        <v>25</v>
      </c>
      <c r="E19" s="73"/>
      <c r="F19" s="5"/>
      <c r="G19" s="5"/>
      <c r="H19" s="5"/>
      <c r="I19" s="5"/>
      <c r="J19" s="5"/>
      <c r="K19" s="5"/>
    </row>
    <row r="20" ht="24.75" customHeight="1">
      <c r="A20" s="74">
        <v>8.0</v>
      </c>
      <c r="B20" s="75" t="s">
        <v>26</v>
      </c>
      <c r="C20" s="76"/>
      <c r="D20" s="77"/>
      <c r="E20" s="78"/>
      <c r="F20" s="5"/>
      <c r="G20" s="5"/>
      <c r="H20" s="5"/>
      <c r="I20" s="5"/>
      <c r="J20" s="5"/>
      <c r="K20" s="5"/>
    </row>
    <row r="21" ht="18.0" customHeight="1">
      <c r="A21" s="45">
        <v>9.0</v>
      </c>
      <c r="B21" s="65" t="s">
        <v>27</v>
      </c>
      <c r="C21" s="69" t="s">
        <v>24</v>
      </c>
      <c r="D21" s="79" t="s">
        <v>28</v>
      </c>
      <c r="E21" s="80"/>
      <c r="F21" s="5"/>
      <c r="G21" s="5"/>
      <c r="H21" s="5"/>
      <c r="I21" s="5"/>
      <c r="J21" s="5"/>
      <c r="K21" s="5"/>
    </row>
    <row r="22" ht="75.75" customHeight="1">
      <c r="A22" s="74">
        <v>10.0</v>
      </c>
      <c r="B22" s="75" t="s">
        <v>29</v>
      </c>
      <c r="C22" s="76"/>
      <c r="D22" s="81"/>
      <c r="E22" s="82"/>
      <c r="F22" s="5"/>
      <c r="G22" s="5"/>
      <c r="H22" s="5"/>
      <c r="I22" s="5"/>
      <c r="J22" s="5"/>
      <c r="K22" s="5"/>
    </row>
    <row r="23" ht="18.0" customHeight="1">
      <c r="A23" s="83" t="s">
        <v>30</v>
      </c>
      <c r="B23" s="84"/>
      <c r="C23" s="85"/>
      <c r="D23" s="21"/>
      <c r="E23" s="22"/>
      <c r="F23" s="5"/>
      <c r="G23" s="5"/>
      <c r="H23" s="5"/>
      <c r="I23" s="5"/>
      <c r="J23" s="5"/>
      <c r="K23" s="5"/>
      <c r="L23" s="5"/>
      <c r="M23" s="5"/>
      <c r="N23" s="5"/>
      <c r="O23" s="5"/>
      <c r="P23" s="5"/>
      <c r="Q23" s="5"/>
      <c r="R23" s="5"/>
      <c r="S23" s="5"/>
      <c r="T23" s="5"/>
      <c r="U23" s="5"/>
      <c r="V23" s="5"/>
      <c r="W23" s="5"/>
      <c r="X23" s="5"/>
      <c r="Y23" s="5"/>
      <c r="Z23" s="5"/>
    </row>
    <row r="24" ht="20.25" customHeight="1">
      <c r="A24" s="45">
        <v>11.0</v>
      </c>
      <c r="B24" s="86" t="s">
        <v>31</v>
      </c>
      <c r="C24" s="87"/>
      <c r="D24" s="21"/>
      <c r="E24" s="22"/>
      <c r="F24" s="5"/>
      <c r="G24" s="5"/>
      <c r="H24" s="5"/>
      <c r="I24" s="5"/>
      <c r="J24" s="5"/>
      <c r="K24" s="5"/>
    </row>
    <row r="25" ht="20.25" customHeight="1">
      <c r="A25" s="45">
        <v>12.0</v>
      </c>
      <c r="B25" s="86" t="s">
        <v>32</v>
      </c>
      <c r="C25" s="87"/>
      <c r="D25" s="88"/>
      <c r="E25" s="89"/>
      <c r="F25" s="5"/>
      <c r="G25" s="5"/>
      <c r="H25" s="5"/>
      <c r="I25" s="5"/>
      <c r="J25" s="5"/>
      <c r="K25" s="5"/>
    </row>
    <row r="26" ht="20.25" customHeight="1">
      <c r="A26" s="45">
        <v>13.0</v>
      </c>
      <c r="B26" s="86" t="s">
        <v>33</v>
      </c>
      <c r="C26" s="90" t="s">
        <v>34</v>
      </c>
      <c r="D26" s="91" t="s">
        <v>35</v>
      </c>
      <c r="E26" s="92"/>
      <c r="F26" s="5"/>
      <c r="G26" s="5"/>
      <c r="H26" s="5"/>
      <c r="I26" s="5"/>
      <c r="J26" s="5"/>
      <c r="K26" s="5"/>
    </row>
    <row r="27" ht="20.25" customHeight="1">
      <c r="A27" s="45">
        <v>14.0</v>
      </c>
      <c r="B27" s="86" t="s">
        <v>36</v>
      </c>
      <c r="C27" s="93"/>
      <c r="D27" s="72"/>
      <c r="E27" s="73"/>
      <c r="F27" s="5"/>
      <c r="G27" s="5"/>
      <c r="H27" s="5"/>
      <c r="I27" s="5"/>
      <c r="J27" s="5"/>
      <c r="K27" s="5"/>
    </row>
    <row r="28" ht="20.25" customHeight="1">
      <c r="A28" s="45">
        <v>15.0</v>
      </c>
      <c r="B28" s="86" t="s">
        <v>37</v>
      </c>
      <c r="C28" s="87"/>
      <c r="D28" s="94" t="s">
        <v>38</v>
      </c>
      <c r="E28" s="95"/>
      <c r="F28" s="5"/>
      <c r="G28" s="5"/>
      <c r="H28" s="5"/>
      <c r="I28" s="5"/>
      <c r="J28" s="5"/>
      <c r="K28" s="5"/>
    </row>
    <row r="29" ht="20.25" customHeight="1">
      <c r="A29" s="45">
        <v>16.0</v>
      </c>
      <c r="B29" s="86" t="s">
        <v>39</v>
      </c>
      <c r="C29" s="87"/>
      <c r="D29" s="96"/>
      <c r="E29" s="16"/>
      <c r="F29" s="5"/>
      <c r="G29" s="5"/>
      <c r="H29" s="5"/>
      <c r="I29" s="5"/>
      <c r="J29" s="5"/>
      <c r="K29" s="5"/>
    </row>
    <row r="30" ht="35.25" customHeight="1">
      <c r="A30" s="74">
        <v>17.0</v>
      </c>
      <c r="B30" s="97" t="s">
        <v>40</v>
      </c>
      <c r="C30" s="98"/>
      <c r="D30" s="21"/>
      <c r="E30" s="22"/>
      <c r="F30" s="5"/>
      <c r="G30" s="5"/>
      <c r="H30" s="5"/>
      <c r="I30" s="5"/>
      <c r="J30" s="5"/>
      <c r="K30" s="5"/>
      <c r="L30" s="5"/>
      <c r="M30" s="5"/>
      <c r="N30" s="5"/>
      <c r="O30" s="5"/>
      <c r="P30" s="5"/>
      <c r="Q30" s="5"/>
      <c r="R30" s="5"/>
      <c r="S30" s="5"/>
      <c r="T30" s="5"/>
      <c r="U30" s="5"/>
      <c r="V30" s="5"/>
      <c r="W30" s="5"/>
      <c r="X30" s="5"/>
      <c r="Y30" s="5"/>
      <c r="Z30" s="5"/>
    </row>
    <row r="31" ht="18.0" customHeight="1">
      <c r="A31" s="99"/>
      <c r="B31" s="100"/>
      <c r="C31" s="100"/>
      <c r="D31" s="21"/>
      <c r="E31" s="22"/>
      <c r="F31" s="5"/>
      <c r="G31" s="5"/>
      <c r="H31" s="5"/>
      <c r="I31" s="5"/>
      <c r="J31" s="5"/>
      <c r="K31" s="5"/>
      <c r="L31" s="5"/>
      <c r="M31" s="5"/>
      <c r="N31" s="5"/>
      <c r="O31" s="5"/>
      <c r="P31" s="5"/>
      <c r="Q31" s="5"/>
      <c r="R31" s="5"/>
      <c r="S31" s="5"/>
      <c r="T31" s="5"/>
      <c r="U31" s="5"/>
      <c r="V31" s="5"/>
      <c r="W31" s="5"/>
      <c r="X31" s="5"/>
      <c r="Y31" s="5"/>
      <c r="Z31" s="5"/>
    </row>
    <row r="32" ht="18.0" customHeight="1">
      <c r="A32" s="101" t="s">
        <v>41</v>
      </c>
      <c r="B32" s="102"/>
      <c r="C32" s="103"/>
      <c r="D32" s="88"/>
      <c r="E32" s="89"/>
      <c r="F32" s="41"/>
      <c r="G32" s="41"/>
      <c r="H32" s="41"/>
      <c r="I32" s="41"/>
      <c r="J32" s="41"/>
      <c r="K32" s="41"/>
      <c r="L32" s="41"/>
      <c r="M32" s="41"/>
      <c r="N32" s="41"/>
      <c r="O32" s="41"/>
      <c r="P32" s="41"/>
      <c r="Q32" s="41"/>
      <c r="R32" s="41"/>
      <c r="S32" s="41"/>
      <c r="T32" s="41"/>
      <c r="U32" s="41"/>
      <c r="V32" s="41"/>
      <c r="W32" s="41"/>
      <c r="X32" s="41"/>
      <c r="Y32" s="41"/>
      <c r="Z32" s="41"/>
    </row>
    <row r="33" ht="18.0" customHeight="1">
      <c r="A33" s="104" t="s">
        <v>42</v>
      </c>
      <c r="B33" s="105"/>
      <c r="C33" s="106"/>
      <c r="D33" s="107" t="s">
        <v>43</v>
      </c>
      <c r="E33" s="108" t="s">
        <v>44</v>
      </c>
      <c r="F33" s="41"/>
      <c r="G33" s="41"/>
      <c r="H33" s="41"/>
      <c r="I33" s="41"/>
      <c r="J33" s="41"/>
      <c r="K33" s="41"/>
      <c r="L33" s="41"/>
      <c r="M33" s="41"/>
      <c r="N33" s="41"/>
      <c r="O33" s="41"/>
      <c r="P33" s="41"/>
      <c r="Q33" s="41"/>
      <c r="R33" s="41"/>
      <c r="S33" s="41"/>
      <c r="T33" s="41"/>
      <c r="U33" s="41"/>
      <c r="V33" s="41"/>
      <c r="W33" s="41"/>
      <c r="X33" s="41"/>
      <c r="Y33" s="41"/>
      <c r="Z33" s="41"/>
    </row>
    <row r="34" ht="47.25" customHeight="1">
      <c r="A34" s="109">
        <v>18.0</v>
      </c>
      <c r="B34" s="110" t="s">
        <v>45</v>
      </c>
      <c r="C34" s="111"/>
      <c r="D34" s="112">
        <f t="shared" ref="D34:D35" si="1">G34-F34</f>
        <v>50</v>
      </c>
      <c r="E34" s="113" t="s">
        <v>46</v>
      </c>
      <c r="F34" s="114">
        <f t="shared" ref="F34:F35" si="2">LEN(C34)</f>
        <v>0</v>
      </c>
      <c r="G34" s="34">
        <v>50.0</v>
      </c>
      <c r="H34" s="5"/>
      <c r="I34" s="5"/>
      <c r="J34" s="5"/>
      <c r="K34" s="5"/>
      <c r="L34" s="5"/>
      <c r="M34" s="5"/>
      <c r="N34" s="5"/>
      <c r="O34" s="5"/>
      <c r="P34" s="5"/>
      <c r="Q34" s="5"/>
      <c r="R34" s="5"/>
      <c r="S34" s="5"/>
      <c r="T34" s="5"/>
      <c r="U34" s="5"/>
      <c r="V34" s="5"/>
      <c r="W34" s="5"/>
      <c r="X34" s="5"/>
      <c r="Y34" s="5"/>
      <c r="Z34" s="5"/>
    </row>
    <row r="35" ht="18.0" customHeight="1">
      <c r="A35" s="115">
        <v>19.0</v>
      </c>
      <c r="B35" s="116" t="s">
        <v>47</v>
      </c>
      <c r="C35" s="117"/>
      <c r="D35" s="118">
        <f t="shared" si="1"/>
        <v>400</v>
      </c>
      <c r="E35" s="119" t="s">
        <v>48</v>
      </c>
      <c r="F35" s="114">
        <f t="shared" si="2"/>
        <v>0</v>
      </c>
      <c r="G35" s="34">
        <v>400.0</v>
      </c>
      <c r="H35" s="5"/>
      <c r="I35" s="5"/>
      <c r="J35" s="5"/>
      <c r="K35" s="5"/>
      <c r="L35" s="5"/>
      <c r="M35" s="5"/>
      <c r="N35" s="5"/>
      <c r="O35" s="5"/>
      <c r="P35" s="5"/>
      <c r="Q35" s="5"/>
      <c r="R35" s="5"/>
      <c r="S35" s="5"/>
      <c r="T35" s="5"/>
      <c r="U35" s="5"/>
      <c r="V35" s="5"/>
      <c r="W35" s="5"/>
      <c r="X35" s="5"/>
      <c r="Y35" s="5"/>
      <c r="Z35" s="5"/>
    </row>
    <row r="36" ht="64.5" customHeight="1">
      <c r="A36" s="115">
        <v>20.0</v>
      </c>
      <c r="B36" s="86" t="s">
        <v>49</v>
      </c>
      <c r="C36" s="120" t="s">
        <v>50</v>
      </c>
      <c r="D36" s="121"/>
      <c r="E36" s="122" t="s">
        <v>51</v>
      </c>
      <c r="F36" s="34"/>
      <c r="G36" s="34"/>
      <c r="H36" s="5"/>
      <c r="I36" s="5"/>
      <c r="J36" s="5"/>
      <c r="K36" s="5"/>
      <c r="L36" s="5"/>
      <c r="M36" s="5"/>
      <c r="N36" s="5"/>
      <c r="O36" s="5"/>
      <c r="P36" s="5"/>
      <c r="Q36" s="5"/>
      <c r="R36" s="5"/>
      <c r="S36" s="5"/>
      <c r="T36" s="5"/>
      <c r="U36" s="5"/>
      <c r="V36" s="5"/>
      <c r="W36" s="5"/>
      <c r="X36" s="5"/>
      <c r="Y36" s="5"/>
      <c r="Z36" s="5"/>
    </row>
    <row r="37" ht="18.0" customHeight="1">
      <c r="A37" s="123" t="s">
        <v>52</v>
      </c>
      <c r="B37" s="102"/>
      <c r="C37" s="92"/>
      <c r="D37" s="124"/>
      <c r="E37" s="106"/>
      <c r="F37" s="41"/>
      <c r="G37" s="41"/>
      <c r="H37" s="41"/>
      <c r="I37" s="41"/>
      <c r="J37" s="41"/>
      <c r="K37" s="41"/>
      <c r="L37" s="41"/>
      <c r="M37" s="41"/>
      <c r="N37" s="41"/>
      <c r="O37" s="41"/>
      <c r="P37" s="41"/>
      <c r="Q37" s="41"/>
      <c r="R37" s="41"/>
      <c r="S37" s="41"/>
      <c r="T37" s="41"/>
      <c r="U37" s="41"/>
      <c r="V37" s="41"/>
      <c r="W37" s="41"/>
      <c r="X37" s="41"/>
      <c r="Y37" s="41"/>
      <c r="Z37" s="41"/>
    </row>
    <row r="38" ht="18.0" customHeight="1">
      <c r="A38" s="45">
        <v>21.0</v>
      </c>
      <c r="B38" s="86" t="s">
        <v>53</v>
      </c>
      <c r="C38" s="125"/>
      <c r="D38" s="126">
        <f>G38-F38</f>
        <v>2000</v>
      </c>
      <c r="E38" s="127" t="s">
        <v>54</v>
      </c>
      <c r="F38" s="114">
        <f>LEN(C38)</f>
        <v>0</v>
      </c>
      <c r="G38" s="128">
        <v>2000.0</v>
      </c>
      <c r="H38" s="5"/>
      <c r="I38" s="5"/>
      <c r="J38" s="5"/>
      <c r="K38" s="5"/>
    </row>
    <row r="39" ht="48.0" customHeight="1">
      <c r="A39" s="45">
        <v>22.0</v>
      </c>
      <c r="B39" s="86" t="s">
        <v>55</v>
      </c>
      <c r="C39" s="125"/>
      <c r="D39" s="126"/>
      <c r="E39" s="119" t="s">
        <v>56</v>
      </c>
      <c r="F39" s="114"/>
      <c r="G39" s="128"/>
      <c r="H39" s="5"/>
      <c r="I39" s="5"/>
      <c r="J39" s="5"/>
      <c r="K39" s="5"/>
    </row>
    <row r="40" ht="18.0" customHeight="1">
      <c r="A40" s="45">
        <v>23.0</v>
      </c>
      <c r="B40" s="86" t="s">
        <v>57</v>
      </c>
      <c r="C40" s="125"/>
      <c r="D40" s="129">
        <f>G40-F40</f>
        <v>1400</v>
      </c>
      <c r="E40" s="130" t="s">
        <v>58</v>
      </c>
      <c r="F40" s="114">
        <f>LEN(C40)</f>
        <v>0</v>
      </c>
      <c r="G40" s="128">
        <v>1400.0</v>
      </c>
      <c r="H40" s="5"/>
      <c r="I40" s="5"/>
      <c r="J40" s="5"/>
      <c r="K40" s="5"/>
    </row>
    <row r="41" ht="24.75" customHeight="1">
      <c r="A41" s="109">
        <v>24.0</v>
      </c>
      <c r="B41" s="131" t="s">
        <v>59</v>
      </c>
      <c r="C41" s="132" t="s">
        <v>60</v>
      </c>
      <c r="D41" s="133" t="s">
        <v>61</v>
      </c>
      <c r="E41" s="134"/>
      <c r="F41" s="5"/>
      <c r="G41" s="5"/>
      <c r="H41" s="5"/>
      <c r="I41" s="5"/>
      <c r="J41" s="5"/>
      <c r="K41" s="5"/>
    </row>
    <row r="42" ht="18.0" customHeight="1">
      <c r="A42" s="45">
        <v>25.0</v>
      </c>
      <c r="B42" s="86" t="s">
        <v>62</v>
      </c>
      <c r="C42" s="135">
        <f>'PROJECT BUDGET'!C31</f>
        <v>0</v>
      </c>
      <c r="D42" s="136" t="s">
        <v>63</v>
      </c>
      <c r="E42" s="16"/>
      <c r="F42" s="5"/>
      <c r="G42" s="5"/>
      <c r="H42" s="5"/>
      <c r="I42" s="5"/>
      <c r="J42" s="5"/>
      <c r="K42" s="5"/>
    </row>
    <row r="43" ht="18.0" customHeight="1">
      <c r="A43" s="45">
        <v>26.0</v>
      </c>
      <c r="B43" s="86" t="s">
        <v>64</v>
      </c>
      <c r="C43" s="137">
        <f>'PROJECT BUDGET'!C52</f>
        <v>0</v>
      </c>
      <c r="D43" s="88"/>
      <c r="E43" s="89"/>
      <c r="F43" s="5"/>
      <c r="G43" s="5"/>
      <c r="H43" s="5"/>
      <c r="I43" s="5"/>
      <c r="J43" s="5"/>
      <c r="K43" s="5"/>
    </row>
    <row r="44" ht="18.0" customHeight="1">
      <c r="A44" s="45">
        <v>27.0</v>
      </c>
      <c r="B44" s="86" t="s">
        <v>65</v>
      </c>
      <c r="C44" s="93" t="s">
        <v>24</v>
      </c>
      <c r="D44" s="138"/>
      <c r="E44" s="139"/>
      <c r="F44" s="5"/>
      <c r="G44" s="5"/>
      <c r="H44" s="5"/>
      <c r="I44" s="5"/>
      <c r="J44" s="5"/>
      <c r="K44" s="5"/>
    </row>
    <row r="45" ht="24.75" customHeight="1">
      <c r="A45" s="109">
        <v>28.0</v>
      </c>
      <c r="B45" s="140" t="s">
        <v>66</v>
      </c>
      <c r="C45" s="141"/>
      <c r="D45" s="142"/>
      <c r="E45" s="143"/>
      <c r="F45" s="5"/>
      <c r="G45" s="5"/>
      <c r="H45" s="5"/>
      <c r="I45" s="5"/>
      <c r="J45" s="5"/>
      <c r="K45" s="5"/>
    </row>
    <row r="46" ht="18.0" customHeight="1">
      <c r="A46" s="115">
        <v>29.0</v>
      </c>
      <c r="B46" s="86" t="s">
        <v>67</v>
      </c>
      <c r="C46" s="144" t="s">
        <v>68</v>
      </c>
      <c r="D46" s="142"/>
      <c r="E46" s="143"/>
      <c r="F46" s="145"/>
      <c r="G46" s="145"/>
      <c r="H46" s="145"/>
      <c r="I46" s="145"/>
      <c r="J46" s="145"/>
      <c r="K46" s="145"/>
      <c r="L46" s="145"/>
      <c r="M46" s="145"/>
      <c r="N46" s="145"/>
      <c r="O46" s="145"/>
      <c r="P46" s="145"/>
      <c r="Q46" s="145"/>
      <c r="R46" s="145"/>
      <c r="S46" s="145"/>
      <c r="T46" s="145"/>
      <c r="U46" s="145"/>
      <c r="V46" s="145"/>
      <c r="W46" s="145"/>
      <c r="X46" s="145"/>
      <c r="Y46" s="145"/>
      <c r="Z46" s="145"/>
    </row>
    <row r="47" ht="34.5" customHeight="1">
      <c r="A47" s="146">
        <v>30.0</v>
      </c>
      <c r="B47" s="147" t="s">
        <v>69</v>
      </c>
      <c r="C47" s="148" t="s">
        <v>24</v>
      </c>
      <c r="D47" s="142"/>
      <c r="E47" s="143"/>
      <c r="F47" s="5"/>
      <c r="G47" s="5"/>
      <c r="H47" s="5"/>
      <c r="I47" s="5"/>
      <c r="J47" s="5"/>
      <c r="K47" s="5"/>
    </row>
    <row r="48" ht="24.75" customHeight="1">
      <c r="A48" s="149"/>
      <c r="B48" s="150"/>
      <c r="C48" s="151" t="s">
        <v>70</v>
      </c>
      <c r="D48" s="142"/>
      <c r="E48" s="143"/>
      <c r="F48" s="5"/>
      <c r="G48" s="5"/>
      <c r="H48" s="5"/>
      <c r="I48" s="5"/>
      <c r="J48" s="5"/>
      <c r="K48" s="5"/>
    </row>
    <row r="49" ht="34.5" customHeight="1">
      <c r="A49" s="146">
        <v>31.0</v>
      </c>
      <c r="B49" s="147" t="s">
        <v>71</v>
      </c>
      <c r="C49" s="148" t="s">
        <v>24</v>
      </c>
      <c r="D49" s="142"/>
      <c r="E49" s="143"/>
      <c r="F49" s="5"/>
      <c r="G49" s="5"/>
      <c r="H49" s="5"/>
      <c r="I49" s="5"/>
      <c r="J49" s="5"/>
      <c r="K49" s="5"/>
    </row>
    <row r="50" ht="24.75" customHeight="1">
      <c r="A50" s="149"/>
      <c r="B50" s="150"/>
      <c r="C50" s="152" t="s">
        <v>72</v>
      </c>
      <c r="D50" s="142"/>
      <c r="E50" s="143"/>
      <c r="F50" s="34"/>
      <c r="G50" s="34"/>
      <c r="H50" s="34"/>
      <c r="I50" s="34"/>
      <c r="J50" s="34"/>
      <c r="K50" s="34"/>
      <c r="L50" s="34"/>
      <c r="M50" s="34"/>
      <c r="N50" s="34"/>
      <c r="O50" s="34"/>
      <c r="P50" s="34"/>
      <c r="Q50" s="34"/>
      <c r="R50" s="34"/>
      <c r="S50" s="34"/>
      <c r="T50" s="34"/>
      <c r="U50" s="34"/>
      <c r="V50" s="34"/>
      <c r="W50" s="34"/>
      <c r="X50" s="34"/>
      <c r="Y50" s="34"/>
      <c r="Z50" s="34"/>
    </row>
    <row r="51" ht="35.25" customHeight="1">
      <c r="A51" s="153" t="s">
        <v>73</v>
      </c>
      <c r="B51" s="29"/>
      <c r="C51" s="154"/>
      <c r="D51" s="142"/>
      <c r="E51" s="143"/>
      <c r="F51" s="5"/>
      <c r="G51" s="5"/>
      <c r="H51" s="5"/>
      <c r="I51" s="5"/>
      <c r="J51" s="5"/>
      <c r="K51" s="5"/>
      <c r="L51" s="5"/>
      <c r="M51" s="5"/>
      <c r="N51" s="5"/>
      <c r="O51" s="5"/>
      <c r="P51" s="5"/>
      <c r="Q51" s="5"/>
      <c r="R51" s="5"/>
      <c r="S51" s="5"/>
      <c r="T51" s="5"/>
      <c r="U51" s="5"/>
      <c r="V51" s="5"/>
      <c r="W51" s="5"/>
      <c r="X51" s="5"/>
      <c r="Y51" s="5"/>
      <c r="Z51" s="5"/>
    </row>
    <row r="52" ht="24.75" customHeight="1">
      <c r="A52" s="155">
        <v>32.0</v>
      </c>
      <c r="B52" s="156" t="s">
        <v>74</v>
      </c>
      <c r="C52" s="157"/>
      <c r="D52" s="142"/>
      <c r="E52" s="143"/>
      <c r="F52" s="5"/>
      <c r="G52" s="5"/>
      <c r="H52" s="5"/>
      <c r="I52" s="5"/>
      <c r="J52" s="5"/>
      <c r="K52" s="5"/>
    </row>
    <row r="53" ht="18.0" customHeight="1">
      <c r="A53" s="45">
        <v>33.0</v>
      </c>
      <c r="B53" s="86" t="s">
        <v>75</v>
      </c>
      <c r="C53" s="93"/>
      <c r="D53" s="142"/>
      <c r="E53" s="143"/>
      <c r="F53" s="5"/>
      <c r="G53" s="5"/>
      <c r="H53" s="5"/>
      <c r="I53" s="5"/>
      <c r="J53" s="5"/>
      <c r="K53" s="5"/>
    </row>
    <row r="54" ht="18.0" customHeight="1">
      <c r="A54" s="45">
        <v>34.0</v>
      </c>
      <c r="B54" s="86" t="s">
        <v>76</v>
      </c>
      <c r="C54" s="158" t="s">
        <v>77</v>
      </c>
      <c r="D54" s="142"/>
      <c r="E54" s="143"/>
      <c r="F54" s="5"/>
      <c r="G54" s="5"/>
      <c r="H54" s="5"/>
      <c r="I54" s="5"/>
      <c r="J54" s="5"/>
      <c r="K54" s="5"/>
    </row>
    <row r="55" ht="18.0" customHeight="1">
      <c r="A55" s="74">
        <v>35.0</v>
      </c>
      <c r="B55" s="97" t="s">
        <v>78</v>
      </c>
      <c r="C55" s="159" t="s">
        <v>79</v>
      </c>
      <c r="D55" s="142"/>
      <c r="E55" s="143"/>
      <c r="F55" s="5"/>
      <c r="G55" s="5"/>
      <c r="H55" s="5"/>
      <c r="I55" s="5"/>
      <c r="J55" s="5"/>
      <c r="K55" s="5"/>
    </row>
    <row r="56" ht="18.0" customHeight="1">
      <c r="A56" s="83" t="s">
        <v>80</v>
      </c>
      <c r="B56" s="84"/>
      <c r="C56" s="85"/>
      <c r="D56" s="142"/>
      <c r="E56" s="143"/>
      <c r="F56" s="5"/>
      <c r="G56" s="5"/>
      <c r="H56" s="5"/>
      <c r="I56" s="5"/>
      <c r="J56" s="5"/>
      <c r="K56" s="5"/>
      <c r="L56" s="5"/>
      <c r="M56" s="5"/>
      <c r="N56" s="5"/>
      <c r="O56" s="5"/>
      <c r="P56" s="5"/>
      <c r="Q56" s="5"/>
      <c r="R56" s="5"/>
      <c r="S56" s="5"/>
      <c r="T56" s="5"/>
      <c r="U56" s="5"/>
      <c r="V56" s="5"/>
      <c r="W56" s="5"/>
      <c r="X56" s="5"/>
      <c r="Y56" s="5"/>
      <c r="Z56" s="5"/>
    </row>
    <row r="57" ht="39.75" customHeight="1">
      <c r="A57" s="160" t="s">
        <v>81</v>
      </c>
      <c r="B57" s="161"/>
      <c r="C57" s="162" t="s">
        <v>82</v>
      </c>
      <c r="D57" s="142"/>
      <c r="E57" s="143"/>
      <c r="F57" s="34"/>
      <c r="G57" s="34"/>
      <c r="H57" s="34"/>
      <c r="I57" s="34"/>
      <c r="J57" s="34"/>
      <c r="K57" s="34"/>
      <c r="L57" s="34"/>
      <c r="M57" s="34"/>
      <c r="N57" s="34"/>
      <c r="O57" s="34"/>
      <c r="P57" s="34"/>
      <c r="Q57" s="34"/>
      <c r="R57" s="34"/>
      <c r="S57" s="34"/>
      <c r="T57" s="34"/>
      <c r="U57" s="34"/>
      <c r="V57" s="34"/>
      <c r="W57" s="34"/>
      <c r="X57" s="34"/>
      <c r="Y57" s="34"/>
      <c r="Z57" s="34"/>
    </row>
    <row r="58" ht="21.75" customHeight="1">
      <c r="A58" s="160" t="s">
        <v>83</v>
      </c>
      <c r="B58" s="161"/>
      <c r="C58" s="163" t="s">
        <v>84</v>
      </c>
      <c r="D58" s="142"/>
      <c r="E58" s="143"/>
      <c r="F58" s="34"/>
      <c r="G58" s="34"/>
      <c r="H58" s="34"/>
      <c r="I58" s="34"/>
      <c r="J58" s="34"/>
      <c r="K58" s="34"/>
      <c r="L58" s="34"/>
      <c r="M58" s="34"/>
      <c r="N58" s="34"/>
      <c r="O58" s="34"/>
      <c r="P58" s="34"/>
      <c r="Q58" s="34"/>
      <c r="R58" s="34"/>
      <c r="S58" s="34"/>
      <c r="T58" s="34"/>
      <c r="U58" s="34"/>
      <c r="V58" s="34"/>
      <c r="W58" s="34"/>
      <c r="X58" s="34"/>
      <c r="Y58" s="34"/>
      <c r="Z58" s="34"/>
    </row>
    <row r="59" ht="21.75" customHeight="1">
      <c r="A59" s="160" t="s">
        <v>85</v>
      </c>
      <c r="B59" s="161"/>
      <c r="C59" s="163" t="s">
        <v>86</v>
      </c>
      <c r="D59" s="142"/>
      <c r="E59" s="143"/>
      <c r="F59" s="34"/>
      <c r="G59" s="34"/>
      <c r="H59" s="34"/>
      <c r="I59" s="34"/>
      <c r="J59" s="34"/>
      <c r="K59" s="34"/>
      <c r="L59" s="34"/>
      <c r="M59" s="34"/>
      <c r="N59" s="34"/>
      <c r="O59" s="34"/>
      <c r="P59" s="34"/>
      <c r="Q59" s="34"/>
      <c r="R59" s="34"/>
      <c r="S59" s="34"/>
      <c r="T59" s="34"/>
      <c r="U59" s="34"/>
      <c r="V59" s="34"/>
      <c r="W59" s="34"/>
      <c r="X59" s="34"/>
      <c r="Y59" s="34"/>
      <c r="Z59" s="34"/>
    </row>
    <row r="60" ht="15.0" customHeight="1">
      <c r="A60" s="164" t="s">
        <v>87</v>
      </c>
      <c r="B60" s="161"/>
      <c r="C60" s="165"/>
      <c r="D60" s="166" t="s">
        <v>88</v>
      </c>
      <c r="E60" s="167"/>
      <c r="F60" s="5"/>
      <c r="G60" s="5"/>
      <c r="H60" s="5"/>
      <c r="I60" s="5"/>
      <c r="J60" s="5"/>
      <c r="K60" s="5"/>
    </row>
    <row r="61">
      <c r="A61" s="45">
        <v>36.0</v>
      </c>
      <c r="B61" s="168" t="s">
        <v>89</v>
      </c>
      <c r="C61" s="169" t="s">
        <v>90</v>
      </c>
      <c r="D61" s="21"/>
      <c r="E61" s="22"/>
      <c r="F61" s="5"/>
      <c r="G61" s="5"/>
      <c r="H61" s="5"/>
      <c r="I61" s="5"/>
      <c r="J61" s="5"/>
      <c r="K61" s="5"/>
    </row>
    <row r="62" ht="24.75" customHeight="1">
      <c r="A62" s="45">
        <v>37.0</v>
      </c>
      <c r="B62" s="170" t="s">
        <v>91</v>
      </c>
      <c r="C62" s="93"/>
      <c r="D62" s="21"/>
      <c r="E62" s="22"/>
      <c r="F62" s="5"/>
      <c r="G62" s="5"/>
      <c r="H62" s="5"/>
      <c r="I62" s="5"/>
      <c r="J62" s="5"/>
      <c r="K62" s="5"/>
    </row>
    <row r="63" ht="24.75" customHeight="1">
      <c r="A63" s="45">
        <v>38.0</v>
      </c>
      <c r="B63" s="86" t="s">
        <v>92</v>
      </c>
      <c r="C63" s="93"/>
      <c r="D63" s="21"/>
      <c r="E63" s="22"/>
      <c r="F63" s="5"/>
      <c r="G63" s="5"/>
      <c r="H63" s="5"/>
      <c r="I63" s="5"/>
      <c r="J63" s="5"/>
      <c r="K63" s="5"/>
    </row>
    <row r="64" ht="24.75" customHeight="1">
      <c r="A64" s="45">
        <v>39.0</v>
      </c>
      <c r="B64" s="86" t="s">
        <v>39</v>
      </c>
      <c r="C64" s="93"/>
      <c r="D64" s="21"/>
      <c r="E64" s="22"/>
      <c r="F64" s="5"/>
      <c r="G64" s="5"/>
      <c r="H64" s="5"/>
      <c r="I64" s="5"/>
      <c r="J64" s="5"/>
      <c r="K64" s="5"/>
    </row>
    <row r="65" ht="24.75" customHeight="1">
      <c r="A65" s="171">
        <v>40.0</v>
      </c>
      <c r="B65" s="172" t="s">
        <v>93</v>
      </c>
      <c r="C65" s="173"/>
      <c r="D65" s="21"/>
      <c r="E65" s="22"/>
      <c r="F65" s="5"/>
      <c r="G65" s="5"/>
      <c r="H65" s="5"/>
      <c r="I65" s="5"/>
      <c r="J65" s="5"/>
      <c r="K65" s="5"/>
    </row>
    <row r="66" ht="15.0" customHeight="1">
      <c r="A66" s="174" t="s">
        <v>94</v>
      </c>
      <c r="B66" s="161"/>
      <c r="C66" s="165"/>
      <c r="D66" s="21"/>
      <c r="E66" s="22"/>
      <c r="F66" s="5"/>
      <c r="G66" s="5"/>
      <c r="H66" s="5"/>
      <c r="I66" s="5"/>
      <c r="J66" s="5"/>
      <c r="K66" s="5"/>
    </row>
    <row r="67">
      <c r="A67" s="45">
        <v>41.0</v>
      </c>
      <c r="B67" s="168" t="s">
        <v>89</v>
      </c>
      <c r="C67" s="169" t="s">
        <v>90</v>
      </c>
      <c r="D67" s="21"/>
      <c r="E67" s="22"/>
      <c r="F67" s="5"/>
      <c r="G67" s="5"/>
      <c r="H67" s="5"/>
      <c r="I67" s="5"/>
      <c r="J67" s="5"/>
      <c r="K67" s="5"/>
    </row>
    <row r="68" ht="24.75" customHeight="1">
      <c r="A68" s="45">
        <v>42.0</v>
      </c>
      <c r="B68" s="170" t="s">
        <v>91</v>
      </c>
      <c r="C68" s="93"/>
      <c r="D68" s="21"/>
      <c r="E68" s="22"/>
      <c r="F68" s="5"/>
      <c r="G68" s="5"/>
      <c r="H68" s="5"/>
      <c r="I68" s="5"/>
      <c r="J68" s="5"/>
      <c r="K68" s="5"/>
    </row>
    <row r="69" ht="24.75" customHeight="1">
      <c r="A69" s="45">
        <v>43.0</v>
      </c>
      <c r="B69" s="86" t="s">
        <v>92</v>
      </c>
      <c r="C69" s="93"/>
      <c r="D69" s="21"/>
      <c r="E69" s="22"/>
      <c r="F69" s="5"/>
      <c r="G69" s="5"/>
      <c r="H69" s="5"/>
      <c r="I69" s="5"/>
      <c r="J69" s="5"/>
      <c r="K69" s="5"/>
    </row>
    <row r="70" ht="24.75" customHeight="1">
      <c r="A70" s="45">
        <v>44.0</v>
      </c>
      <c r="B70" s="86" t="s">
        <v>39</v>
      </c>
      <c r="C70" s="93"/>
      <c r="D70" s="21"/>
      <c r="E70" s="22"/>
      <c r="F70" s="5"/>
      <c r="G70" s="5"/>
      <c r="H70" s="5"/>
      <c r="I70" s="5"/>
      <c r="J70" s="5"/>
      <c r="K70" s="5"/>
    </row>
    <row r="71" ht="24.75" customHeight="1">
      <c r="A71" s="171">
        <v>45.0</v>
      </c>
      <c r="B71" s="172" t="s">
        <v>93</v>
      </c>
      <c r="C71" s="175"/>
      <c r="D71" s="21"/>
      <c r="E71" s="22"/>
      <c r="F71" s="5"/>
      <c r="G71" s="5"/>
      <c r="H71" s="5"/>
      <c r="I71" s="5"/>
      <c r="J71" s="5"/>
      <c r="K71" s="5"/>
    </row>
    <row r="72" ht="15.0" customHeight="1">
      <c r="A72" s="174" t="s">
        <v>95</v>
      </c>
      <c r="B72" s="161"/>
      <c r="C72" s="165"/>
      <c r="D72" s="21"/>
      <c r="E72" s="22"/>
      <c r="F72" s="5"/>
      <c r="G72" s="5"/>
      <c r="H72" s="5"/>
      <c r="I72" s="5"/>
      <c r="J72" s="5"/>
      <c r="K72" s="5"/>
    </row>
    <row r="73">
      <c r="A73" s="45">
        <v>46.0</v>
      </c>
      <c r="B73" s="168" t="s">
        <v>89</v>
      </c>
      <c r="C73" s="169" t="s">
        <v>90</v>
      </c>
      <c r="D73" s="21"/>
      <c r="E73" s="22"/>
      <c r="F73" s="5"/>
      <c r="G73" s="5"/>
      <c r="H73" s="5"/>
      <c r="I73" s="5"/>
      <c r="J73" s="5"/>
      <c r="K73" s="5"/>
    </row>
    <row r="74" ht="24.75" customHeight="1">
      <c r="A74" s="45">
        <v>47.0</v>
      </c>
      <c r="B74" s="170" t="s">
        <v>91</v>
      </c>
      <c r="C74" s="93"/>
      <c r="D74" s="21"/>
      <c r="E74" s="22"/>
      <c r="F74" s="5"/>
      <c r="G74" s="5"/>
      <c r="H74" s="5"/>
      <c r="I74" s="5"/>
      <c r="J74" s="5"/>
      <c r="K74" s="5"/>
    </row>
    <row r="75" ht="24.75" customHeight="1">
      <c r="A75" s="45">
        <v>48.0</v>
      </c>
      <c r="B75" s="86" t="s">
        <v>92</v>
      </c>
      <c r="C75" s="93"/>
      <c r="D75" s="21"/>
      <c r="E75" s="22"/>
      <c r="F75" s="5"/>
      <c r="G75" s="5"/>
      <c r="H75" s="5"/>
      <c r="I75" s="5"/>
      <c r="J75" s="5"/>
      <c r="K75" s="5"/>
    </row>
    <row r="76" ht="24.75" customHeight="1">
      <c r="A76" s="45">
        <v>49.0</v>
      </c>
      <c r="B76" s="86" t="s">
        <v>39</v>
      </c>
      <c r="C76" s="93"/>
      <c r="D76" s="21"/>
      <c r="E76" s="22"/>
      <c r="F76" s="5"/>
      <c r="G76" s="5"/>
      <c r="H76" s="5"/>
      <c r="I76" s="5"/>
      <c r="J76" s="5"/>
      <c r="K76" s="5"/>
    </row>
    <row r="77" ht="24.75" customHeight="1">
      <c r="A77" s="74">
        <v>50.0</v>
      </c>
      <c r="B77" s="172" t="s">
        <v>93</v>
      </c>
      <c r="C77" s="176"/>
      <c r="D77" s="31"/>
      <c r="E77" s="32"/>
      <c r="F77" s="5"/>
      <c r="G77" s="5"/>
      <c r="H77" s="5"/>
      <c r="I77" s="5"/>
      <c r="J77" s="5"/>
      <c r="K77" s="5"/>
    </row>
    <row r="78" ht="18.0" customHeight="1">
      <c r="A78" s="83" t="s">
        <v>96</v>
      </c>
      <c r="B78" s="84"/>
      <c r="C78" s="85"/>
      <c r="D78" s="177"/>
      <c r="E78" s="178"/>
      <c r="F78" s="5"/>
      <c r="G78" s="5"/>
      <c r="H78" s="5"/>
      <c r="I78" s="5"/>
      <c r="J78" s="5"/>
      <c r="K78" s="5"/>
    </row>
    <row r="79" ht="83.25" customHeight="1">
      <c r="A79" s="109">
        <v>51.0</v>
      </c>
      <c r="B79" s="140" t="s">
        <v>97</v>
      </c>
      <c r="C79" s="179">
        <f>C43*0.01</f>
        <v>0</v>
      </c>
      <c r="D79" s="180" t="s">
        <v>98</v>
      </c>
      <c r="E79" s="134"/>
      <c r="F79" s="5"/>
      <c r="G79" s="5"/>
      <c r="H79" s="5"/>
      <c r="I79" s="5"/>
      <c r="J79" s="5"/>
      <c r="K79" s="5"/>
    </row>
    <row r="80" ht="18.0" customHeight="1">
      <c r="A80" s="181" t="s">
        <v>99</v>
      </c>
      <c r="B80" s="182"/>
      <c r="C80" s="183"/>
      <c r="D80" s="184"/>
      <c r="E80" s="73"/>
      <c r="F80" s="5"/>
      <c r="G80" s="5"/>
      <c r="H80" s="5"/>
      <c r="I80" s="5"/>
      <c r="J80" s="5"/>
      <c r="K80" s="5"/>
    </row>
    <row r="81" ht="28.5" customHeight="1">
      <c r="A81" s="185">
        <v>52.0</v>
      </c>
      <c r="B81" s="186" t="s">
        <v>100</v>
      </c>
      <c r="C81" s="187" t="s">
        <v>101</v>
      </c>
      <c r="D81" s="188" t="s">
        <v>102</v>
      </c>
      <c r="E81" s="16"/>
      <c r="F81" s="5"/>
      <c r="G81" s="5"/>
      <c r="H81" s="5"/>
      <c r="I81" s="5"/>
      <c r="J81" s="5"/>
      <c r="K81" s="5"/>
    </row>
    <row r="82" ht="18.0" customHeight="1">
      <c r="A82" s="189"/>
      <c r="B82" s="190" t="s">
        <v>103</v>
      </c>
      <c r="C82" s="191" t="s">
        <v>104</v>
      </c>
      <c r="D82" s="31"/>
      <c r="E82" s="32"/>
      <c r="F82" s="5"/>
      <c r="G82" s="5"/>
      <c r="H82" s="5"/>
      <c r="I82" s="5"/>
      <c r="J82" s="5"/>
      <c r="K82" s="5"/>
    </row>
    <row r="83" ht="18.0" customHeight="1">
      <c r="A83" s="189"/>
      <c r="B83" s="192" t="s">
        <v>105</v>
      </c>
      <c r="C83" s="193" t="s">
        <v>106</v>
      </c>
      <c r="D83" s="188" t="s">
        <v>107</v>
      </c>
      <c r="E83" s="16"/>
      <c r="F83" s="5"/>
      <c r="G83" s="5"/>
      <c r="H83" s="5"/>
      <c r="I83" s="5"/>
      <c r="J83" s="5"/>
      <c r="K83" s="5"/>
    </row>
    <row r="84" ht="18.0" customHeight="1">
      <c r="A84" s="189"/>
      <c r="B84" s="57"/>
      <c r="C84" s="194" t="s">
        <v>108</v>
      </c>
      <c r="D84" s="21"/>
      <c r="E84" s="22"/>
      <c r="F84" s="5"/>
      <c r="G84" s="5"/>
      <c r="H84" s="5"/>
      <c r="I84" s="5"/>
      <c r="J84" s="5"/>
      <c r="K84" s="5"/>
    </row>
    <row r="85" ht="18.0" customHeight="1">
      <c r="A85" s="189"/>
      <c r="B85" s="57"/>
      <c r="C85" s="194" t="s">
        <v>109</v>
      </c>
      <c r="D85" s="21"/>
      <c r="E85" s="22"/>
      <c r="F85" s="5"/>
      <c r="G85" s="5"/>
      <c r="H85" s="5"/>
      <c r="I85" s="5"/>
      <c r="J85" s="5"/>
      <c r="K85" s="5"/>
    </row>
    <row r="86" ht="18.0" customHeight="1">
      <c r="A86" s="189"/>
      <c r="B86" s="57"/>
      <c r="C86" s="194" t="s">
        <v>110</v>
      </c>
      <c r="D86" s="21"/>
      <c r="E86" s="22"/>
      <c r="F86" s="5"/>
      <c r="G86" s="5"/>
      <c r="H86" s="5"/>
      <c r="I86" s="5"/>
      <c r="J86" s="5"/>
      <c r="K86" s="5"/>
    </row>
    <row r="87" ht="18.0" customHeight="1">
      <c r="A87" s="150"/>
      <c r="B87" s="20"/>
      <c r="C87" s="195" t="s">
        <v>111</v>
      </c>
      <c r="D87" s="88"/>
      <c r="E87" s="89"/>
      <c r="F87" s="5"/>
      <c r="G87" s="5"/>
      <c r="H87" s="5"/>
      <c r="I87" s="5"/>
      <c r="J87" s="5"/>
      <c r="K87" s="5"/>
    </row>
    <row r="88" ht="39.75" customHeight="1">
      <c r="A88" s="196" t="s">
        <v>112</v>
      </c>
      <c r="B88" s="183"/>
      <c r="C88" s="197" t="s">
        <v>113</v>
      </c>
      <c r="D88" s="198" t="s">
        <v>114</v>
      </c>
      <c r="E88" s="73"/>
      <c r="F88" s="5"/>
      <c r="G88" s="5"/>
      <c r="H88" s="5"/>
      <c r="I88" s="5"/>
      <c r="J88" s="5"/>
      <c r="K88" s="5"/>
    </row>
    <row r="89" ht="35.25" customHeight="1">
      <c r="A89" s="199" t="s">
        <v>115</v>
      </c>
      <c r="B89" s="102"/>
      <c r="C89" s="103"/>
      <c r="D89" s="200"/>
      <c r="E89" s="201"/>
      <c r="F89" s="5"/>
      <c r="G89" s="5"/>
      <c r="H89" s="5"/>
      <c r="I89" s="5"/>
      <c r="J89" s="5"/>
      <c r="K89" s="5"/>
    </row>
    <row r="90" ht="37.5" customHeight="1">
      <c r="A90" s="202" t="s">
        <v>116</v>
      </c>
      <c r="B90" s="161"/>
      <c r="C90" s="165"/>
      <c r="D90" s="200"/>
      <c r="E90" s="201"/>
      <c r="F90" s="5"/>
      <c r="G90" s="5"/>
      <c r="H90" s="5"/>
      <c r="I90" s="5"/>
      <c r="J90" s="5"/>
      <c r="K90" s="5"/>
    </row>
    <row r="91" ht="24.75" customHeight="1">
      <c r="A91" s="203" t="s">
        <v>117</v>
      </c>
      <c r="B91" s="161"/>
      <c r="C91" s="165"/>
      <c r="D91" s="200"/>
      <c r="E91" s="201"/>
      <c r="F91" s="204" t="s">
        <v>118</v>
      </c>
      <c r="G91" s="5"/>
      <c r="H91" s="5"/>
      <c r="I91" s="5"/>
      <c r="J91" s="5"/>
      <c r="K91" s="5"/>
    </row>
    <row r="92" ht="63.75" customHeight="1">
      <c r="A92" s="205" t="s">
        <v>119</v>
      </c>
      <c r="B92" s="161"/>
      <c r="C92" s="165"/>
      <c r="D92" s="200"/>
      <c r="E92" s="201"/>
      <c r="F92" s="5"/>
      <c r="G92" s="5"/>
      <c r="H92" s="5"/>
      <c r="I92" s="5"/>
      <c r="J92" s="5"/>
      <c r="K92" s="5"/>
    </row>
    <row r="93" ht="24.75" customHeight="1">
      <c r="A93" s="206" t="s">
        <v>120</v>
      </c>
      <c r="B93" s="161"/>
      <c r="C93" s="165"/>
      <c r="D93" s="200"/>
      <c r="E93" s="201"/>
      <c r="F93" s="5"/>
      <c r="G93" s="5"/>
      <c r="H93" s="5"/>
      <c r="I93" s="5"/>
      <c r="J93" s="5"/>
      <c r="K93" s="5"/>
    </row>
    <row r="94" ht="24.75" customHeight="1">
      <c r="A94" s="207" t="s">
        <v>121</v>
      </c>
      <c r="B94" s="161"/>
      <c r="C94" s="165"/>
      <c r="D94" s="200"/>
      <c r="E94" s="201"/>
      <c r="F94" s="5"/>
      <c r="G94" s="5"/>
      <c r="H94" s="5"/>
      <c r="I94" s="5"/>
      <c r="J94" s="5"/>
      <c r="K94" s="5"/>
    </row>
    <row r="95" ht="24.75" customHeight="1">
      <c r="A95" s="206" t="s">
        <v>122</v>
      </c>
      <c r="B95" s="161"/>
      <c r="C95" s="165"/>
      <c r="D95" s="200"/>
      <c r="E95" s="201"/>
      <c r="F95" s="5"/>
      <c r="G95" s="5"/>
      <c r="H95" s="5"/>
      <c r="I95" s="5"/>
      <c r="J95" s="5"/>
      <c r="K95" s="5"/>
    </row>
    <row r="96" ht="18.0" customHeight="1">
      <c r="A96" s="208" t="s">
        <v>123</v>
      </c>
      <c r="B96" s="209"/>
      <c r="C96" s="210"/>
      <c r="D96" s="200"/>
      <c r="E96" s="201"/>
      <c r="F96" s="5"/>
      <c r="G96" s="5"/>
      <c r="H96" s="5"/>
      <c r="I96" s="5"/>
      <c r="J96" s="5"/>
      <c r="K96" s="5"/>
    </row>
    <row r="97" ht="18.0" customHeight="1">
      <c r="A97" s="88"/>
      <c r="B97" s="211"/>
      <c r="C97" s="212"/>
      <c r="D97" s="200"/>
      <c r="E97" s="201"/>
      <c r="F97" s="5"/>
      <c r="G97" s="5"/>
      <c r="H97" s="5"/>
      <c r="I97" s="5"/>
      <c r="J97" s="5"/>
      <c r="K97" s="5"/>
    </row>
    <row r="98" ht="30.0" customHeight="1">
      <c r="A98" s="213" t="s">
        <v>124</v>
      </c>
      <c r="B98" s="161"/>
      <c r="C98" s="165"/>
      <c r="D98" s="200"/>
      <c r="E98" s="201"/>
      <c r="F98" s="34"/>
      <c r="G98" s="34"/>
      <c r="H98" s="34"/>
      <c r="I98" s="34"/>
      <c r="J98" s="34"/>
      <c r="K98" s="34"/>
      <c r="L98" s="34"/>
      <c r="M98" s="34"/>
      <c r="N98" s="34"/>
      <c r="O98" s="34"/>
      <c r="P98" s="34"/>
      <c r="Q98" s="34"/>
      <c r="R98" s="34"/>
      <c r="S98" s="34"/>
      <c r="T98" s="34"/>
      <c r="U98" s="34"/>
      <c r="V98" s="34"/>
      <c r="W98" s="34"/>
      <c r="X98" s="34"/>
      <c r="Y98" s="34"/>
      <c r="Z98" s="34"/>
    </row>
    <row r="99" ht="30.0" customHeight="1">
      <c r="A99" s="214" t="s">
        <v>125</v>
      </c>
      <c r="B99" s="161"/>
      <c r="C99" s="165"/>
      <c r="D99" s="200"/>
      <c r="E99" s="201"/>
      <c r="F99" s="34"/>
      <c r="G99" s="34"/>
      <c r="H99" s="34"/>
      <c r="I99" s="34"/>
      <c r="J99" s="34"/>
      <c r="K99" s="34"/>
      <c r="L99" s="34"/>
      <c r="M99" s="34"/>
      <c r="N99" s="34"/>
      <c r="O99" s="34"/>
      <c r="P99" s="34"/>
      <c r="Q99" s="34"/>
      <c r="R99" s="34"/>
      <c r="S99" s="34"/>
      <c r="T99" s="34"/>
      <c r="U99" s="34"/>
      <c r="V99" s="34"/>
      <c r="W99" s="34"/>
      <c r="X99" s="34"/>
      <c r="Y99" s="34"/>
      <c r="Z99" s="34"/>
    </row>
    <row r="100" ht="30.0" customHeight="1">
      <c r="A100" s="215" t="s">
        <v>126</v>
      </c>
      <c r="B100" s="161"/>
      <c r="C100" s="165"/>
      <c r="D100" s="200"/>
      <c r="E100" s="201"/>
      <c r="F100" s="34"/>
      <c r="G100" s="34"/>
      <c r="H100" s="34"/>
      <c r="I100" s="34"/>
      <c r="J100" s="34"/>
      <c r="K100" s="34"/>
      <c r="L100" s="34"/>
      <c r="M100" s="34"/>
      <c r="N100" s="34"/>
      <c r="O100" s="34"/>
      <c r="P100" s="34"/>
      <c r="Q100" s="34"/>
      <c r="R100" s="34"/>
      <c r="S100" s="34"/>
      <c r="T100" s="34"/>
      <c r="U100" s="34"/>
      <c r="V100" s="34"/>
      <c r="W100" s="34"/>
      <c r="X100" s="34"/>
      <c r="Y100" s="34"/>
      <c r="Z100" s="34"/>
    </row>
    <row r="101" ht="35.25" customHeight="1">
      <c r="A101" s="216" t="s">
        <v>127</v>
      </c>
      <c r="B101" s="217"/>
      <c r="C101" s="218"/>
      <c r="D101" s="200"/>
      <c r="E101" s="201"/>
      <c r="F101" s="5"/>
      <c r="G101" s="5"/>
      <c r="H101" s="5"/>
      <c r="I101" s="5"/>
      <c r="J101" s="5"/>
      <c r="K101" s="5"/>
    </row>
    <row r="102" ht="18.0" customHeight="1">
      <c r="A102" s="219"/>
      <c r="B102" s="33"/>
      <c r="C102" s="220"/>
      <c r="D102" s="200"/>
      <c r="E102" s="201"/>
      <c r="F102" s="5"/>
      <c r="G102" s="5"/>
      <c r="H102" s="5"/>
      <c r="I102" s="5"/>
      <c r="J102" s="5"/>
      <c r="K102" s="5"/>
    </row>
    <row r="103" ht="18.0" customHeight="1">
      <c r="A103" s="221"/>
      <c r="B103" s="222" t="s">
        <v>128</v>
      </c>
      <c r="C103" s="223"/>
      <c r="D103" s="200"/>
      <c r="E103" s="201"/>
      <c r="F103" s="5"/>
      <c r="G103" s="5"/>
      <c r="H103" s="5"/>
      <c r="I103" s="5"/>
      <c r="J103" s="5"/>
      <c r="K103" s="5"/>
    </row>
    <row r="104" ht="18.0" customHeight="1">
      <c r="A104" s="224"/>
      <c r="B104" s="225"/>
      <c r="C104" s="226"/>
      <c r="D104" s="200"/>
      <c r="E104" s="201"/>
      <c r="F104" s="5"/>
      <c r="G104" s="5"/>
      <c r="H104" s="5"/>
      <c r="I104" s="5"/>
      <c r="J104" s="5"/>
      <c r="K104" s="5"/>
    </row>
    <row r="105" ht="24.75" customHeight="1">
      <c r="A105" s="227" t="s">
        <v>129</v>
      </c>
      <c r="B105" s="228" t="s">
        <v>130</v>
      </c>
      <c r="C105" s="228"/>
      <c r="D105" s="200"/>
      <c r="E105" s="201"/>
      <c r="F105" s="5"/>
      <c r="G105" s="5"/>
      <c r="H105" s="5"/>
      <c r="I105" s="5"/>
      <c r="J105" s="5"/>
      <c r="K105" s="5"/>
    </row>
    <row r="106" ht="24.75" customHeight="1">
      <c r="A106" s="227" t="s">
        <v>129</v>
      </c>
      <c r="B106" s="229" t="s">
        <v>131</v>
      </c>
      <c r="C106" s="218"/>
      <c r="D106" s="200"/>
      <c r="E106" s="201"/>
      <c r="F106" s="5"/>
      <c r="G106" s="5"/>
      <c r="H106" s="5"/>
      <c r="I106" s="5"/>
      <c r="J106" s="5"/>
      <c r="K106" s="5"/>
    </row>
    <row r="107" ht="24.75" customHeight="1">
      <c r="A107" s="227" t="s">
        <v>129</v>
      </c>
      <c r="B107" s="229" t="s">
        <v>132</v>
      </c>
      <c r="C107" s="218"/>
      <c r="D107" s="200"/>
      <c r="E107" s="201"/>
      <c r="F107" s="5"/>
      <c r="G107" s="5"/>
      <c r="H107" s="5"/>
      <c r="I107" s="5"/>
      <c r="J107" s="5"/>
      <c r="K107" s="5"/>
    </row>
    <row r="108" ht="24.75" customHeight="1">
      <c r="A108" s="227" t="s">
        <v>129</v>
      </c>
      <c r="B108" s="230" t="s">
        <v>133</v>
      </c>
      <c r="C108" s="231"/>
      <c r="D108" s="200"/>
      <c r="E108" s="201"/>
      <c r="F108" s="5"/>
      <c r="G108" s="5"/>
      <c r="H108" s="5"/>
      <c r="I108" s="5"/>
      <c r="J108" s="5"/>
      <c r="K108" s="5"/>
    </row>
    <row r="109" ht="24.75" customHeight="1">
      <c r="A109" s="232" t="s">
        <v>129</v>
      </c>
      <c r="B109" s="233" t="s">
        <v>134</v>
      </c>
      <c r="C109" s="234"/>
      <c r="D109" s="235"/>
      <c r="E109" s="236"/>
      <c r="F109" s="5"/>
      <c r="G109" s="5"/>
      <c r="H109" s="5"/>
      <c r="I109" s="5"/>
      <c r="J109" s="5"/>
      <c r="K109" s="5"/>
    </row>
    <row r="110" ht="18.0" customHeight="1">
      <c r="A110" s="237"/>
      <c r="B110" s="238"/>
      <c r="C110" s="238"/>
      <c r="D110" s="238"/>
      <c r="E110" s="238"/>
      <c r="F110" s="5"/>
      <c r="G110" s="5"/>
      <c r="H110" s="5"/>
      <c r="I110" s="5"/>
      <c r="J110" s="5"/>
      <c r="K110" s="5"/>
    </row>
    <row r="111" ht="18.0" customHeight="1">
      <c r="A111" s="237"/>
      <c r="B111" s="238"/>
      <c r="C111" s="238"/>
      <c r="D111" s="238"/>
      <c r="E111" s="238"/>
      <c r="F111" s="5"/>
      <c r="G111" s="5"/>
      <c r="H111" s="5"/>
      <c r="I111" s="5"/>
      <c r="J111" s="5"/>
      <c r="K111" s="5"/>
    </row>
    <row r="112" ht="18.0" customHeight="1">
      <c r="A112" s="237"/>
      <c r="B112" s="238"/>
      <c r="C112" s="238"/>
      <c r="D112" s="238"/>
      <c r="E112" s="238"/>
      <c r="F112" s="5"/>
      <c r="G112" s="5"/>
      <c r="H112" s="5"/>
      <c r="I112" s="5"/>
      <c r="J112" s="5"/>
      <c r="K112" s="5"/>
    </row>
    <row r="113" ht="18.0" customHeight="1">
      <c r="A113" s="237"/>
      <c r="B113" s="238"/>
      <c r="C113" s="238"/>
      <c r="D113" s="238"/>
      <c r="E113" s="238"/>
      <c r="F113" s="5"/>
      <c r="G113" s="5"/>
      <c r="H113" s="5"/>
      <c r="I113" s="5"/>
      <c r="J113" s="5"/>
      <c r="K113" s="5"/>
    </row>
    <row r="114" ht="18.0" customHeight="1">
      <c r="A114" s="237"/>
      <c r="B114" s="238"/>
      <c r="C114" s="238"/>
      <c r="D114" s="238"/>
      <c r="E114" s="238"/>
      <c r="F114" s="5"/>
      <c r="G114" s="5"/>
      <c r="H114" s="5"/>
      <c r="I114" s="5"/>
      <c r="J114" s="5"/>
      <c r="K114" s="5"/>
    </row>
    <row r="115" ht="18.0" customHeight="1">
      <c r="A115" s="237"/>
      <c r="B115" s="238"/>
      <c r="C115" s="238"/>
      <c r="D115" s="238"/>
      <c r="E115" s="238"/>
      <c r="F115" s="5"/>
      <c r="G115" s="5"/>
      <c r="H115" s="5"/>
      <c r="I115" s="5"/>
      <c r="J115" s="5"/>
      <c r="K115" s="5"/>
    </row>
    <row r="116" ht="18.0" customHeight="1">
      <c r="A116" s="237"/>
      <c r="B116" s="238"/>
      <c r="C116" s="238"/>
      <c r="D116" s="238"/>
      <c r="E116" s="238"/>
      <c r="F116" s="5"/>
      <c r="G116" s="5"/>
      <c r="H116" s="5"/>
      <c r="I116" s="5"/>
      <c r="J116" s="5"/>
      <c r="K116" s="5"/>
    </row>
    <row r="117" ht="18.0" customHeight="1">
      <c r="A117" s="237"/>
      <c r="B117" s="238"/>
      <c r="C117" s="238"/>
      <c r="D117" s="238"/>
      <c r="E117" s="238"/>
      <c r="F117" s="5"/>
      <c r="G117" s="5"/>
      <c r="H117" s="5"/>
      <c r="I117" s="5"/>
      <c r="J117" s="5"/>
      <c r="K117" s="5"/>
    </row>
    <row r="118" ht="18.0" customHeight="1">
      <c r="A118" s="237"/>
      <c r="B118" s="238"/>
      <c r="C118" s="238"/>
      <c r="D118" s="238"/>
      <c r="E118" s="238"/>
      <c r="F118" s="5"/>
      <c r="G118" s="5"/>
      <c r="H118" s="5"/>
      <c r="I118" s="5"/>
      <c r="J118" s="5"/>
      <c r="K118" s="5"/>
    </row>
    <row r="119" ht="18.0" customHeight="1">
      <c r="A119" s="237"/>
      <c r="B119" s="238"/>
      <c r="C119" s="238"/>
      <c r="D119" s="238"/>
      <c r="E119" s="238"/>
      <c r="F119" s="5"/>
      <c r="G119" s="5"/>
      <c r="H119" s="5"/>
      <c r="I119" s="5"/>
      <c r="J119" s="5"/>
      <c r="K119" s="5"/>
    </row>
    <row r="120" ht="18.0" customHeight="1">
      <c r="A120" s="237"/>
      <c r="B120" s="238"/>
      <c r="C120" s="238"/>
      <c r="D120" s="238"/>
      <c r="E120" s="238"/>
    </row>
    <row r="121" ht="18.0" customHeight="1">
      <c r="A121" s="237"/>
      <c r="B121" s="238"/>
      <c r="C121" s="238"/>
      <c r="D121" s="238"/>
      <c r="E121" s="238"/>
    </row>
    <row r="122" ht="18.0" customHeight="1">
      <c r="A122" s="237"/>
      <c r="B122" s="238"/>
      <c r="C122" s="238"/>
      <c r="D122" s="238"/>
      <c r="E122" s="238"/>
    </row>
    <row r="123" ht="18.0" customHeight="1">
      <c r="A123" s="237"/>
      <c r="B123" s="238"/>
      <c r="C123" s="238"/>
      <c r="D123" s="238"/>
      <c r="E123" s="238"/>
    </row>
    <row r="124" ht="18.0" customHeight="1">
      <c r="A124" s="237"/>
      <c r="B124" s="238"/>
      <c r="C124" s="238"/>
      <c r="D124" s="238"/>
      <c r="E124" s="238"/>
    </row>
    <row r="125" ht="18.0" customHeight="1">
      <c r="A125" s="237"/>
      <c r="B125" s="238"/>
      <c r="C125" s="238"/>
      <c r="D125" s="238"/>
      <c r="E125" s="238"/>
    </row>
    <row r="126" ht="18.0" customHeight="1">
      <c r="A126" s="219"/>
      <c r="B126" s="239"/>
      <c r="C126" s="5"/>
      <c r="D126" s="5"/>
      <c r="E126" s="5"/>
    </row>
    <row r="127" ht="18.0" customHeight="1">
      <c r="A127" s="219"/>
      <c r="B127" s="239"/>
      <c r="C127" s="5"/>
      <c r="D127" s="5"/>
      <c r="E127" s="5"/>
    </row>
    <row r="128" ht="18.0" customHeight="1">
      <c r="A128" s="219"/>
      <c r="B128" s="239"/>
      <c r="C128" s="5"/>
      <c r="D128" s="5"/>
      <c r="E128" s="5"/>
    </row>
    <row r="129" ht="18.0" customHeight="1">
      <c r="A129" s="219"/>
      <c r="B129" s="239"/>
      <c r="C129" s="5"/>
      <c r="D129" s="5"/>
      <c r="E129" s="5"/>
    </row>
    <row r="130" ht="18.0" customHeight="1">
      <c r="A130" s="219"/>
      <c r="B130" s="239"/>
      <c r="C130" s="5"/>
      <c r="D130" s="5"/>
      <c r="E130" s="5"/>
    </row>
    <row r="131" ht="18.0" customHeight="1">
      <c r="A131" s="219"/>
      <c r="B131" s="239"/>
      <c r="D131" s="5"/>
      <c r="E131" s="5"/>
    </row>
    <row r="132" ht="18.0" customHeight="1">
      <c r="A132" s="219"/>
      <c r="B132" s="239"/>
      <c r="D132" s="5"/>
      <c r="E132" s="5"/>
    </row>
    <row r="133" ht="18.0" customHeight="1">
      <c r="A133" s="219"/>
      <c r="B133" s="239"/>
      <c r="D133" s="5"/>
      <c r="E133" s="5"/>
    </row>
    <row r="134" ht="18.0" customHeight="1">
      <c r="A134" s="219"/>
      <c r="B134" s="239"/>
      <c r="D134" s="5"/>
      <c r="E134" s="5"/>
    </row>
    <row r="135" ht="18.0" customHeight="1">
      <c r="A135" s="219"/>
      <c r="B135" s="239"/>
      <c r="D135" s="5"/>
      <c r="E135" s="5"/>
    </row>
    <row r="136" ht="18.0" customHeight="1">
      <c r="A136" s="219"/>
      <c r="B136" s="239"/>
      <c r="D136" s="5"/>
      <c r="E136" s="5"/>
    </row>
    <row r="137" ht="18.0" customHeight="1">
      <c r="A137" s="219"/>
      <c r="B137" s="239"/>
      <c r="D137" s="5"/>
      <c r="E137" s="5"/>
    </row>
    <row r="138" ht="18.0" customHeight="1">
      <c r="A138" s="219"/>
      <c r="B138" s="239"/>
      <c r="D138" s="5"/>
      <c r="E138" s="5"/>
    </row>
    <row r="139" ht="18.0" customHeight="1">
      <c r="A139" s="219"/>
      <c r="B139" s="239"/>
      <c r="D139" s="5"/>
      <c r="E139" s="5"/>
    </row>
    <row r="140" ht="18.0" customHeight="1">
      <c r="A140" s="219"/>
      <c r="B140" s="239"/>
      <c r="D140" s="5"/>
      <c r="E140" s="5"/>
    </row>
    <row r="141" ht="18.0" customHeight="1">
      <c r="A141" s="219"/>
      <c r="B141" s="239"/>
      <c r="D141" s="5"/>
      <c r="E141" s="5"/>
    </row>
    <row r="142" ht="18.0" customHeight="1">
      <c r="A142" s="219"/>
      <c r="B142" s="239"/>
      <c r="D142" s="5"/>
      <c r="E142" s="5"/>
    </row>
    <row r="143" ht="18.0" customHeight="1">
      <c r="A143" s="219"/>
      <c r="B143" s="239"/>
      <c r="D143" s="5"/>
      <c r="E143" s="5"/>
    </row>
    <row r="144" ht="18.0" customHeight="1">
      <c r="A144" s="219"/>
      <c r="B144" s="239"/>
      <c r="D144" s="5"/>
      <c r="E144" s="5"/>
    </row>
    <row r="145" ht="18.0" customHeight="1">
      <c r="A145" s="219"/>
      <c r="B145" s="239"/>
      <c r="D145" s="5"/>
      <c r="E145" s="5"/>
    </row>
    <row r="146" ht="18.0" customHeight="1">
      <c r="A146" s="219"/>
      <c r="B146" s="239"/>
      <c r="D146" s="5"/>
      <c r="E146" s="5"/>
    </row>
    <row r="147" ht="18.0" customHeight="1">
      <c r="A147" s="219"/>
      <c r="B147" s="239"/>
      <c r="D147" s="5"/>
      <c r="E147" s="5"/>
    </row>
    <row r="148" ht="18.0" customHeight="1">
      <c r="A148" s="219"/>
      <c r="B148" s="239"/>
      <c r="D148" s="5"/>
      <c r="E148" s="5"/>
    </row>
    <row r="149" ht="18.0" customHeight="1">
      <c r="A149" s="219"/>
      <c r="B149" s="239"/>
      <c r="D149" s="5"/>
      <c r="E149" s="5"/>
    </row>
    <row r="150" ht="18.0" customHeight="1">
      <c r="A150" s="219"/>
      <c r="B150" s="239"/>
      <c r="D150" s="5"/>
      <c r="E150" s="5"/>
    </row>
    <row r="151" ht="18.0" customHeight="1">
      <c r="A151" s="219"/>
      <c r="B151" s="239"/>
      <c r="D151" s="5"/>
      <c r="E151" s="5"/>
    </row>
    <row r="152" ht="18.0" customHeight="1">
      <c r="A152" s="219"/>
      <c r="B152" s="239"/>
      <c r="D152" s="5"/>
      <c r="E152" s="5"/>
    </row>
    <row r="153" ht="18.0" customHeight="1">
      <c r="A153" s="219"/>
      <c r="B153" s="239"/>
      <c r="D153" s="5"/>
      <c r="E153" s="5"/>
    </row>
    <row r="154" ht="18.0" customHeight="1">
      <c r="A154" s="219"/>
      <c r="B154" s="239"/>
      <c r="D154" s="5"/>
      <c r="E154" s="5"/>
    </row>
    <row r="155" ht="18.0" customHeight="1">
      <c r="A155" s="219"/>
      <c r="B155" s="239"/>
      <c r="D155" s="5"/>
      <c r="E155" s="5"/>
    </row>
    <row r="156" ht="18.0" customHeight="1">
      <c r="A156" s="219"/>
      <c r="B156" s="239"/>
      <c r="D156" s="5"/>
      <c r="E156" s="5"/>
    </row>
    <row r="157" ht="18.0" customHeight="1">
      <c r="A157" s="219"/>
      <c r="B157" s="239"/>
      <c r="D157" s="5"/>
      <c r="E157" s="5"/>
    </row>
    <row r="158" ht="18.0" customHeight="1">
      <c r="A158" s="219"/>
      <c r="B158" s="239"/>
      <c r="D158" s="5"/>
      <c r="E158" s="5"/>
    </row>
    <row r="159" ht="18.0" customHeight="1">
      <c r="A159" s="219"/>
      <c r="B159" s="239"/>
      <c r="D159" s="5"/>
      <c r="E159" s="5"/>
    </row>
    <row r="160" ht="18.0" customHeight="1">
      <c r="A160" s="219"/>
      <c r="B160" s="239"/>
      <c r="D160" s="5"/>
      <c r="E160" s="5"/>
    </row>
    <row r="161" ht="18.0" customHeight="1">
      <c r="A161" s="219"/>
      <c r="B161" s="239"/>
      <c r="D161" s="5"/>
      <c r="E161" s="5"/>
    </row>
    <row r="162" ht="18.0" customHeight="1">
      <c r="A162" s="219"/>
      <c r="B162" s="239"/>
      <c r="D162" s="5"/>
      <c r="E162" s="5"/>
    </row>
    <row r="163" ht="18.0" customHeight="1">
      <c r="A163" s="219"/>
      <c r="B163" s="239"/>
      <c r="D163" s="5"/>
      <c r="E163" s="5"/>
    </row>
    <row r="164" ht="18.0" customHeight="1">
      <c r="A164" s="219"/>
      <c r="B164" s="239"/>
      <c r="D164" s="5"/>
      <c r="E164" s="5"/>
    </row>
    <row r="165" ht="18.0" customHeight="1">
      <c r="A165" s="219"/>
      <c r="B165" s="239"/>
      <c r="D165" s="5"/>
      <c r="E165" s="5"/>
    </row>
    <row r="166" ht="18.0" customHeight="1">
      <c r="A166" s="219"/>
      <c r="B166" s="239"/>
      <c r="D166" s="5"/>
      <c r="E166" s="5"/>
    </row>
    <row r="167" ht="18.0" customHeight="1">
      <c r="A167" s="219"/>
      <c r="B167" s="239"/>
      <c r="D167" s="5"/>
      <c r="E167" s="5"/>
    </row>
    <row r="168" ht="18.0" customHeight="1">
      <c r="A168" s="219"/>
      <c r="B168" s="239"/>
      <c r="D168" s="5"/>
      <c r="E168" s="5"/>
    </row>
    <row r="169" ht="18.0" customHeight="1">
      <c r="A169" s="219"/>
      <c r="B169" s="239"/>
      <c r="D169" s="5"/>
      <c r="E169" s="5"/>
    </row>
    <row r="170" ht="18.0" customHeight="1">
      <c r="A170" s="219"/>
      <c r="B170" s="239"/>
      <c r="D170" s="5"/>
      <c r="E170" s="5"/>
    </row>
    <row r="171" ht="18.0" customHeight="1">
      <c r="A171" s="219"/>
      <c r="B171" s="239"/>
      <c r="D171" s="5"/>
      <c r="E171" s="5"/>
    </row>
    <row r="172" ht="18.0" customHeight="1">
      <c r="A172" s="219"/>
      <c r="B172" s="239"/>
      <c r="D172" s="5"/>
      <c r="E172" s="5"/>
    </row>
    <row r="173" ht="18.0" customHeight="1">
      <c r="A173" s="219"/>
      <c r="B173" s="239"/>
      <c r="D173" s="5"/>
      <c r="E173" s="5"/>
    </row>
    <row r="174" ht="18.0" customHeight="1">
      <c r="A174" s="219"/>
      <c r="B174" s="239"/>
      <c r="D174" s="5"/>
      <c r="E174" s="5"/>
    </row>
    <row r="175" ht="18.0" customHeight="1">
      <c r="A175" s="219"/>
      <c r="B175" s="239"/>
      <c r="D175" s="5"/>
      <c r="E175" s="5"/>
    </row>
    <row r="176" ht="18.0" customHeight="1">
      <c r="A176" s="219"/>
      <c r="B176" s="239"/>
      <c r="D176" s="5"/>
      <c r="E176" s="5"/>
    </row>
    <row r="177" ht="18.0" customHeight="1">
      <c r="A177" s="219"/>
      <c r="B177" s="239"/>
      <c r="D177" s="5"/>
      <c r="E177" s="5"/>
    </row>
    <row r="178" ht="18.0" customHeight="1">
      <c r="A178" s="219"/>
      <c r="B178" s="239"/>
      <c r="D178" s="5"/>
      <c r="E178" s="5"/>
    </row>
    <row r="179" ht="18.0" customHeight="1">
      <c r="A179" s="219"/>
      <c r="B179" s="239"/>
      <c r="D179" s="5"/>
      <c r="E179" s="5"/>
    </row>
    <row r="180" ht="18.0" customHeight="1">
      <c r="A180" s="219"/>
      <c r="B180" s="239"/>
      <c r="D180" s="5"/>
      <c r="E180" s="5"/>
    </row>
    <row r="181" ht="18.0" customHeight="1">
      <c r="A181" s="219"/>
      <c r="B181" s="239"/>
      <c r="D181" s="5"/>
      <c r="E181" s="5"/>
    </row>
    <row r="182" ht="18.0" customHeight="1">
      <c r="A182" s="219"/>
      <c r="B182" s="239"/>
      <c r="D182" s="5"/>
      <c r="E182" s="5"/>
    </row>
    <row r="183" ht="18.0" customHeight="1">
      <c r="A183" s="219"/>
      <c r="B183" s="239"/>
      <c r="D183" s="5"/>
      <c r="E183" s="5"/>
    </row>
    <row r="184" ht="18.0" customHeight="1">
      <c r="A184" s="219"/>
      <c r="B184" s="239"/>
      <c r="D184" s="5"/>
      <c r="E184" s="5"/>
    </row>
    <row r="185" ht="18.0" customHeight="1">
      <c r="A185" s="219"/>
      <c r="B185" s="239"/>
      <c r="D185" s="5"/>
      <c r="E185" s="5"/>
    </row>
    <row r="186" ht="18.0" customHeight="1">
      <c r="A186" s="219"/>
      <c r="B186" s="239"/>
      <c r="D186" s="5"/>
      <c r="E186" s="5"/>
    </row>
    <row r="187" ht="18.0" customHeight="1">
      <c r="A187" s="219"/>
      <c r="B187" s="239"/>
      <c r="D187" s="5"/>
      <c r="E187" s="5"/>
    </row>
    <row r="188" ht="18.0" customHeight="1">
      <c r="A188" s="219"/>
      <c r="B188" s="239"/>
      <c r="D188" s="5"/>
      <c r="E188" s="5"/>
    </row>
    <row r="189" ht="18.0" customHeight="1">
      <c r="A189" s="219"/>
      <c r="B189" s="239"/>
      <c r="D189" s="5"/>
      <c r="E189" s="5"/>
    </row>
    <row r="190" ht="18.0" customHeight="1">
      <c r="A190" s="219"/>
      <c r="B190" s="239"/>
      <c r="D190" s="5"/>
      <c r="E190" s="5"/>
    </row>
    <row r="191" ht="18.0" customHeight="1">
      <c r="A191" s="219"/>
      <c r="B191" s="239"/>
      <c r="D191" s="5"/>
      <c r="E191" s="5"/>
    </row>
    <row r="192" ht="18.0" customHeight="1">
      <c r="A192" s="219"/>
      <c r="B192" s="239"/>
      <c r="D192" s="5"/>
      <c r="E192" s="5"/>
    </row>
    <row r="193" ht="18.0" customHeight="1">
      <c r="A193" s="219"/>
      <c r="B193" s="239"/>
      <c r="D193" s="5"/>
      <c r="E193" s="5"/>
    </row>
    <row r="194" ht="18.0" customHeight="1">
      <c r="A194" s="219"/>
      <c r="B194" s="239"/>
      <c r="D194" s="5"/>
      <c r="E194" s="5"/>
    </row>
    <row r="195" ht="18.0" customHeight="1">
      <c r="A195" s="219"/>
      <c r="B195" s="239"/>
      <c r="D195" s="5"/>
      <c r="E195" s="5"/>
    </row>
    <row r="196" ht="18.0" customHeight="1">
      <c r="A196" s="219"/>
      <c r="B196" s="239"/>
      <c r="D196" s="5"/>
      <c r="E196" s="5"/>
    </row>
    <row r="197" ht="18.0" customHeight="1">
      <c r="A197" s="219"/>
      <c r="B197" s="239"/>
      <c r="D197" s="5"/>
      <c r="E197" s="5"/>
    </row>
    <row r="198" ht="18.0" customHeight="1">
      <c r="A198" s="219"/>
      <c r="B198" s="239"/>
      <c r="D198" s="5"/>
      <c r="E198" s="5"/>
    </row>
    <row r="199" ht="18.0" customHeight="1">
      <c r="A199" s="219"/>
      <c r="B199" s="239"/>
      <c r="D199" s="5"/>
      <c r="E199" s="5"/>
    </row>
    <row r="200" ht="18.0" customHeight="1">
      <c r="A200" s="219"/>
      <c r="B200" s="239"/>
      <c r="D200" s="5"/>
      <c r="E200" s="5"/>
    </row>
    <row r="201" ht="18.0" customHeight="1">
      <c r="A201" s="219"/>
      <c r="B201" s="239"/>
      <c r="D201" s="5"/>
      <c r="E201" s="5"/>
    </row>
    <row r="202" ht="18.0" customHeight="1">
      <c r="A202" s="219"/>
      <c r="B202" s="239"/>
      <c r="D202" s="5"/>
      <c r="E202" s="5"/>
    </row>
    <row r="203" ht="18.0" customHeight="1">
      <c r="A203" s="219"/>
      <c r="B203" s="239"/>
      <c r="D203" s="5"/>
      <c r="E203" s="5"/>
    </row>
    <row r="204" ht="18.0" customHeight="1">
      <c r="A204" s="219"/>
      <c r="B204" s="239"/>
      <c r="D204" s="5"/>
      <c r="E204" s="5"/>
    </row>
    <row r="205" ht="18.0" customHeight="1">
      <c r="A205" s="219"/>
      <c r="B205" s="239"/>
      <c r="D205" s="5"/>
      <c r="E205" s="5"/>
    </row>
    <row r="206" ht="18.0" customHeight="1">
      <c r="A206" s="219"/>
      <c r="B206" s="239"/>
      <c r="D206" s="5"/>
      <c r="E206" s="5"/>
    </row>
    <row r="207" ht="18.0" customHeight="1">
      <c r="A207" s="219"/>
      <c r="B207" s="239"/>
      <c r="D207" s="5"/>
      <c r="E207" s="5"/>
    </row>
    <row r="208" ht="18.0" customHeight="1">
      <c r="A208" s="219"/>
      <c r="B208" s="239"/>
      <c r="D208" s="5"/>
      <c r="E208" s="5"/>
    </row>
    <row r="209" ht="18.0" customHeight="1">
      <c r="A209" s="219"/>
      <c r="B209" s="239"/>
      <c r="D209" s="5"/>
      <c r="E209" s="5"/>
    </row>
    <row r="210" ht="18.0" customHeight="1">
      <c r="A210" s="219"/>
      <c r="B210" s="239"/>
      <c r="D210" s="5"/>
      <c r="E210" s="5"/>
    </row>
    <row r="211" ht="18.0" customHeight="1">
      <c r="A211" s="219"/>
      <c r="B211" s="239"/>
      <c r="D211" s="5"/>
      <c r="E211" s="5"/>
    </row>
    <row r="212" ht="18.0" customHeight="1">
      <c r="A212" s="219"/>
      <c r="B212" s="239"/>
      <c r="D212" s="5"/>
      <c r="E212" s="5"/>
    </row>
    <row r="213" ht="18.0" customHeight="1">
      <c r="A213" s="219"/>
      <c r="B213" s="239"/>
      <c r="D213" s="5"/>
      <c r="E213" s="5"/>
    </row>
    <row r="214" ht="18.0" customHeight="1">
      <c r="A214" s="219"/>
      <c r="B214" s="239"/>
      <c r="D214" s="5"/>
      <c r="E214" s="5"/>
    </row>
    <row r="215" ht="18.0" customHeight="1">
      <c r="A215" s="219"/>
      <c r="B215" s="239"/>
      <c r="D215" s="5"/>
      <c r="E215" s="5"/>
    </row>
    <row r="216" ht="18.0" customHeight="1">
      <c r="A216" s="219"/>
      <c r="B216" s="239"/>
      <c r="D216" s="5"/>
      <c r="E216" s="5"/>
    </row>
    <row r="217" ht="18.0" customHeight="1">
      <c r="A217" s="219"/>
      <c r="B217" s="239"/>
      <c r="D217" s="5"/>
      <c r="E217" s="5"/>
    </row>
    <row r="218" ht="18.0" customHeight="1">
      <c r="A218" s="219"/>
      <c r="B218" s="239"/>
      <c r="D218" s="5"/>
      <c r="E218" s="5"/>
    </row>
    <row r="219" ht="18.0" customHeight="1">
      <c r="A219" s="219"/>
      <c r="B219" s="239"/>
      <c r="D219" s="5"/>
      <c r="E219" s="5"/>
    </row>
    <row r="220" ht="18.0" customHeight="1">
      <c r="A220" s="219"/>
      <c r="B220" s="239"/>
      <c r="D220" s="5"/>
      <c r="E220" s="5"/>
    </row>
    <row r="221" ht="18.0" customHeight="1">
      <c r="A221" s="219"/>
      <c r="B221" s="239"/>
      <c r="D221" s="5"/>
      <c r="E221" s="5"/>
    </row>
    <row r="222" ht="18.0" customHeight="1">
      <c r="A222" s="219"/>
      <c r="B222" s="239"/>
      <c r="D222" s="5"/>
      <c r="E222" s="5"/>
    </row>
    <row r="223" ht="18.0" customHeight="1">
      <c r="A223" s="219"/>
      <c r="B223" s="239"/>
      <c r="D223" s="5"/>
      <c r="E223" s="5"/>
    </row>
    <row r="224" ht="18.0" customHeight="1">
      <c r="A224" s="219"/>
      <c r="B224" s="239"/>
      <c r="D224" s="5"/>
      <c r="E224" s="5"/>
    </row>
    <row r="225" ht="18.0" customHeight="1">
      <c r="A225" s="219"/>
      <c r="B225" s="239"/>
      <c r="D225" s="5"/>
      <c r="E225" s="5"/>
    </row>
    <row r="226" ht="18.0" customHeight="1">
      <c r="A226" s="219"/>
      <c r="B226" s="239"/>
      <c r="D226" s="5"/>
      <c r="E226" s="5"/>
    </row>
    <row r="227" ht="18.0" customHeight="1">
      <c r="A227" s="219"/>
      <c r="B227" s="239"/>
      <c r="D227" s="5"/>
      <c r="E227" s="5"/>
    </row>
    <row r="228" ht="18.0" customHeight="1">
      <c r="A228" s="219"/>
      <c r="B228" s="239"/>
      <c r="D228" s="5"/>
      <c r="E228" s="5"/>
    </row>
    <row r="229" ht="18.0" customHeight="1">
      <c r="A229" s="219"/>
      <c r="B229" s="239"/>
      <c r="D229" s="5"/>
      <c r="E229" s="5"/>
    </row>
    <row r="230" ht="18.0" customHeight="1">
      <c r="A230" s="219"/>
      <c r="B230" s="239"/>
      <c r="D230" s="5"/>
      <c r="E230" s="5"/>
    </row>
    <row r="231" ht="18.0" customHeight="1">
      <c r="A231" s="219"/>
      <c r="B231" s="239"/>
      <c r="D231" s="5"/>
      <c r="E231" s="5"/>
    </row>
    <row r="232" ht="18.0" customHeight="1">
      <c r="A232" s="219"/>
      <c r="B232" s="239"/>
      <c r="D232" s="5"/>
      <c r="E232" s="5"/>
    </row>
    <row r="233" ht="18.0" customHeight="1">
      <c r="A233" s="219"/>
      <c r="B233" s="239"/>
      <c r="D233" s="5"/>
      <c r="E233" s="5"/>
    </row>
    <row r="234" ht="18.0" customHeight="1">
      <c r="A234" s="219"/>
      <c r="B234" s="239"/>
      <c r="D234" s="5"/>
      <c r="E234" s="5"/>
    </row>
    <row r="235" ht="18.0" customHeight="1">
      <c r="A235" s="219"/>
      <c r="B235" s="239"/>
      <c r="D235" s="5"/>
      <c r="E235" s="5"/>
    </row>
    <row r="236" ht="18.0" customHeight="1">
      <c r="A236" s="219"/>
      <c r="B236" s="239"/>
      <c r="D236" s="5"/>
      <c r="E236" s="5"/>
    </row>
    <row r="237" ht="18.0" customHeight="1">
      <c r="A237" s="219"/>
      <c r="B237" s="239"/>
      <c r="D237" s="5"/>
      <c r="E237" s="5"/>
    </row>
    <row r="238" ht="18.0" customHeight="1">
      <c r="A238" s="219"/>
      <c r="B238" s="239"/>
      <c r="D238" s="5"/>
      <c r="E238" s="5"/>
    </row>
    <row r="239" ht="18.0" customHeight="1">
      <c r="A239" s="219"/>
      <c r="B239" s="239"/>
      <c r="D239" s="5"/>
      <c r="E239" s="5"/>
    </row>
    <row r="240" ht="18.0" customHeight="1">
      <c r="A240" s="219"/>
      <c r="B240" s="239"/>
      <c r="D240" s="5"/>
      <c r="E240" s="5"/>
    </row>
    <row r="241" ht="18.0" customHeight="1">
      <c r="A241" s="219"/>
      <c r="B241" s="239"/>
      <c r="D241" s="5"/>
      <c r="E241" s="5"/>
    </row>
    <row r="242" ht="18.0" customHeight="1">
      <c r="A242" s="219"/>
      <c r="B242" s="239"/>
      <c r="D242" s="5"/>
      <c r="E242" s="5"/>
    </row>
    <row r="243" ht="18.0" customHeight="1">
      <c r="A243" s="219"/>
      <c r="B243" s="239"/>
      <c r="D243" s="5"/>
      <c r="E243" s="5"/>
    </row>
    <row r="244" ht="18.0" customHeight="1">
      <c r="A244" s="219"/>
      <c r="B244" s="239"/>
      <c r="D244" s="5"/>
      <c r="E244" s="5"/>
    </row>
    <row r="245" ht="18.0" customHeight="1">
      <c r="A245" s="219"/>
      <c r="B245" s="239"/>
      <c r="D245" s="5"/>
      <c r="E245" s="5"/>
    </row>
    <row r="246" ht="18.0" customHeight="1">
      <c r="A246" s="219"/>
      <c r="B246" s="239"/>
      <c r="D246" s="5"/>
      <c r="E246" s="5"/>
    </row>
    <row r="247" ht="18.0" customHeight="1">
      <c r="A247" s="219"/>
      <c r="B247" s="239"/>
      <c r="D247" s="5"/>
      <c r="E247" s="5"/>
    </row>
    <row r="248" ht="18.0" customHeight="1">
      <c r="A248" s="219"/>
      <c r="B248" s="239"/>
      <c r="D248" s="5"/>
      <c r="E248" s="5"/>
    </row>
    <row r="249" ht="18.0" customHeight="1">
      <c r="A249" s="219"/>
      <c r="B249" s="239"/>
      <c r="D249" s="5"/>
      <c r="E249" s="5"/>
    </row>
    <row r="250" ht="18.0" customHeight="1">
      <c r="A250" s="219"/>
      <c r="B250" s="239"/>
      <c r="D250" s="5"/>
      <c r="E250" s="5"/>
    </row>
    <row r="251" ht="18.0" customHeight="1">
      <c r="A251" s="219"/>
      <c r="B251" s="239"/>
      <c r="D251" s="5"/>
      <c r="E251" s="5"/>
    </row>
    <row r="252" ht="18.0" customHeight="1">
      <c r="A252" s="219"/>
      <c r="B252" s="239"/>
      <c r="D252" s="5"/>
      <c r="E252" s="5"/>
    </row>
    <row r="253" ht="18.0" customHeight="1">
      <c r="A253" s="219"/>
      <c r="B253" s="239"/>
      <c r="D253" s="5"/>
      <c r="E253" s="5"/>
    </row>
    <row r="254" ht="18.0" customHeight="1">
      <c r="A254" s="219"/>
      <c r="B254" s="239"/>
      <c r="D254" s="5"/>
      <c r="E254" s="5"/>
    </row>
    <row r="255" ht="18.0" customHeight="1">
      <c r="A255" s="219"/>
      <c r="B255" s="239"/>
      <c r="D255" s="5"/>
      <c r="E255" s="5"/>
    </row>
    <row r="256" ht="18.0" customHeight="1">
      <c r="A256" s="219"/>
      <c r="B256" s="239"/>
      <c r="D256" s="5"/>
      <c r="E256" s="5"/>
    </row>
    <row r="257" ht="18.0" customHeight="1">
      <c r="A257" s="219"/>
      <c r="B257" s="239"/>
      <c r="D257" s="5"/>
      <c r="E257" s="5"/>
    </row>
    <row r="258" ht="18.0" customHeight="1">
      <c r="A258" s="219"/>
      <c r="B258" s="239"/>
      <c r="D258" s="5"/>
      <c r="E258" s="5"/>
    </row>
    <row r="259" ht="18.0" customHeight="1">
      <c r="A259" s="219"/>
      <c r="B259" s="239"/>
      <c r="D259" s="5"/>
      <c r="E259" s="5"/>
    </row>
    <row r="260" ht="18.0" customHeight="1">
      <c r="A260" s="219"/>
      <c r="B260" s="239"/>
      <c r="D260" s="5"/>
      <c r="E260" s="5"/>
    </row>
    <row r="261" ht="18.0" customHeight="1">
      <c r="A261" s="219"/>
      <c r="B261" s="239"/>
      <c r="D261" s="5"/>
      <c r="E261" s="5"/>
    </row>
    <row r="262" ht="18.0" customHeight="1">
      <c r="A262" s="219"/>
      <c r="B262" s="239"/>
      <c r="D262" s="5"/>
      <c r="E262" s="5"/>
    </row>
    <row r="263" ht="18.0" customHeight="1">
      <c r="A263" s="219"/>
      <c r="B263" s="239"/>
      <c r="D263" s="5"/>
      <c r="E263" s="5"/>
    </row>
    <row r="264" ht="18.0" customHeight="1">
      <c r="A264" s="219"/>
      <c r="B264" s="239"/>
      <c r="D264" s="5"/>
      <c r="E264" s="5"/>
    </row>
    <row r="265" ht="18.0" customHeight="1">
      <c r="A265" s="219"/>
      <c r="B265" s="239"/>
      <c r="D265" s="5"/>
      <c r="E265" s="5"/>
    </row>
    <row r="266" ht="18.0" customHeight="1">
      <c r="A266" s="219"/>
      <c r="B266" s="239"/>
      <c r="D266" s="5"/>
      <c r="E266" s="5"/>
    </row>
    <row r="267" ht="18.0" customHeight="1">
      <c r="A267" s="219"/>
      <c r="B267" s="239"/>
      <c r="D267" s="5"/>
      <c r="E267" s="5"/>
    </row>
    <row r="268" ht="18.0" customHeight="1">
      <c r="A268" s="219"/>
      <c r="B268" s="239"/>
      <c r="D268" s="5"/>
      <c r="E268" s="5"/>
    </row>
    <row r="269" ht="18.0" customHeight="1">
      <c r="A269" s="219"/>
      <c r="B269" s="239"/>
      <c r="D269" s="5"/>
      <c r="E269" s="5"/>
    </row>
    <row r="270" ht="18.0" customHeight="1">
      <c r="A270" s="219"/>
      <c r="B270" s="239"/>
      <c r="D270" s="5"/>
      <c r="E270" s="5"/>
    </row>
    <row r="271" ht="18.0" customHeight="1">
      <c r="A271" s="219"/>
      <c r="B271" s="239"/>
      <c r="D271" s="5"/>
      <c r="E271" s="5"/>
    </row>
    <row r="272" ht="18.0" customHeight="1">
      <c r="A272" s="219"/>
      <c r="B272" s="239"/>
      <c r="D272" s="5"/>
      <c r="E272" s="5"/>
    </row>
    <row r="273" ht="18.0" customHeight="1">
      <c r="A273" s="219"/>
      <c r="B273" s="239"/>
      <c r="D273" s="5"/>
      <c r="E273" s="5"/>
    </row>
    <row r="274" ht="18.0" customHeight="1">
      <c r="A274" s="219"/>
      <c r="B274" s="239"/>
      <c r="D274" s="5"/>
      <c r="E274" s="5"/>
    </row>
    <row r="275" ht="18.0" customHeight="1">
      <c r="A275" s="219"/>
      <c r="B275" s="239"/>
      <c r="D275" s="5"/>
      <c r="E275" s="5"/>
    </row>
    <row r="276" ht="18.0" customHeight="1">
      <c r="A276" s="219"/>
      <c r="B276" s="239"/>
      <c r="D276" s="5"/>
      <c r="E276" s="5"/>
    </row>
    <row r="277" ht="18.0" customHeight="1">
      <c r="A277" s="219"/>
      <c r="B277" s="239"/>
      <c r="D277" s="5"/>
      <c r="E277" s="5"/>
    </row>
    <row r="278" ht="18.0" customHeight="1">
      <c r="A278" s="219"/>
      <c r="B278" s="239"/>
      <c r="D278" s="5"/>
      <c r="E278" s="5"/>
    </row>
    <row r="279" ht="18.0" customHeight="1">
      <c r="A279" s="219"/>
      <c r="B279" s="239"/>
      <c r="D279" s="5"/>
      <c r="E279" s="5"/>
    </row>
    <row r="280" ht="18.0" customHeight="1">
      <c r="A280" s="219"/>
      <c r="B280" s="239"/>
      <c r="D280" s="5"/>
      <c r="E280" s="5"/>
    </row>
    <row r="281" ht="18.0" customHeight="1">
      <c r="A281" s="219"/>
      <c r="B281" s="239"/>
      <c r="D281" s="5"/>
      <c r="E281" s="5"/>
    </row>
    <row r="282" ht="18.0" customHeight="1">
      <c r="A282" s="219"/>
      <c r="B282" s="239"/>
      <c r="D282" s="5"/>
      <c r="E282" s="5"/>
    </row>
    <row r="283" ht="18.0" customHeight="1">
      <c r="A283" s="219"/>
      <c r="B283" s="239"/>
      <c r="D283" s="5"/>
      <c r="E283" s="5"/>
    </row>
    <row r="284" ht="18.0" customHeight="1">
      <c r="A284" s="219"/>
      <c r="B284" s="239"/>
      <c r="D284" s="5"/>
      <c r="E284" s="5"/>
    </row>
    <row r="285" ht="18.0" customHeight="1">
      <c r="A285" s="219"/>
      <c r="B285" s="239"/>
      <c r="D285" s="5"/>
      <c r="E285" s="5"/>
    </row>
    <row r="286" ht="18.0" customHeight="1">
      <c r="A286" s="219"/>
      <c r="B286" s="239"/>
      <c r="D286" s="5"/>
      <c r="E286" s="5"/>
    </row>
    <row r="287" ht="18.0" customHeight="1">
      <c r="A287" s="219"/>
      <c r="B287" s="239"/>
      <c r="D287" s="5"/>
      <c r="E287" s="5"/>
    </row>
    <row r="288" ht="18.0" customHeight="1">
      <c r="A288" s="219"/>
      <c r="B288" s="239"/>
      <c r="D288" s="5"/>
      <c r="E288" s="5"/>
    </row>
    <row r="289" ht="18.0" customHeight="1">
      <c r="A289" s="219"/>
      <c r="B289" s="239"/>
      <c r="D289" s="5"/>
      <c r="E289" s="5"/>
    </row>
    <row r="290" ht="18.0" customHeight="1">
      <c r="A290" s="219"/>
      <c r="B290" s="239"/>
      <c r="D290" s="5"/>
      <c r="E290" s="5"/>
    </row>
    <row r="291" ht="18.0" customHeight="1">
      <c r="A291" s="219"/>
      <c r="B291" s="239"/>
      <c r="D291" s="5"/>
      <c r="E291" s="5"/>
    </row>
    <row r="292" ht="18.0" customHeight="1">
      <c r="A292" s="219"/>
      <c r="B292" s="239"/>
      <c r="D292" s="5"/>
      <c r="E292" s="5"/>
    </row>
    <row r="293" ht="18.0" customHeight="1">
      <c r="A293" s="219"/>
      <c r="B293" s="239"/>
      <c r="D293" s="5"/>
      <c r="E293" s="5"/>
    </row>
    <row r="294" ht="18.0" customHeight="1">
      <c r="A294" s="219"/>
      <c r="B294" s="239"/>
      <c r="D294" s="5"/>
      <c r="E294" s="5"/>
    </row>
    <row r="295" ht="18.0" customHeight="1">
      <c r="A295" s="219"/>
      <c r="B295" s="239"/>
      <c r="D295" s="5"/>
      <c r="E295" s="5"/>
    </row>
    <row r="296" ht="18.0" customHeight="1">
      <c r="A296" s="219"/>
      <c r="B296" s="239"/>
      <c r="D296" s="5"/>
      <c r="E296" s="5"/>
    </row>
    <row r="297" ht="18.0" customHeight="1">
      <c r="A297" s="219"/>
      <c r="B297" s="239"/>
      <c r="D297" s="5"/>
      <c r="E297" s="5"/>
    </row>
    <row r="298" ht="18.0" customHeight="1">
      <c r="A298" s="219"/>
      <c r="B298" s="239"/>
      <c r="D298" s="5"/>
      <c r="E298" s="5"/>
    </row>
    <row r="299" ht="18.0" customHeight="1">
      <c r="A299" s="219"/>
      <c r="B299" s="239"/>
      <c r="D299" s="5"/>
      <c r="E299" s="5"/>
    </row>
    <row r="300" ht="18.0" customHeight="1">
      <c r="A300" s="219"/>
      <c r="B300" s="239"/>
      <c r="D300" s="5"/>
      <c r="E300" s="5"/>
    </row>
    <row r="301" ht="18.0" customHeight="1">
      <c r="A301" s="219"/>
      <c r="B301" s="239"/>
      <c r="D301" s="5"/>
      <c r="E301" s="5"/>
    </row>
    <row r="302" ht="18.0" customHeight="1">
      <c r="A302" s="219"/>
      <c r="B302" s="239"/>
      <c r="D302" s="5"/>
      <c r="E302" s="5"/>
    </row>
    <row r="303" ht="18.0" customHeight="1">
      <c r="A303" s="219"/>
      <c r="B303" s="239"/>
      <c r="D303" s="5"/>
      <c r="E303" s="5"/>
    </row>
    <row r="304" ht="18.0" customHeight="1">
      <c r="A304" s="219"/>
      <c r="B304" s="239"/>
      <c r="D304" s="5"/>
      <c r="E304" s="5"/>
    </row>
    <row r="305" ht="18.0" customHeight="1">
      <c r="A305" s="219"/>
      <c r="B305" s="239"/>
      <c r="D305" s="5"/>
      <c r="E305" s="5"/>
    </row>
    <row r="306" ht="18.0" customHeight="1">
      <c r="A306" s="219"/>
      <c r="B306" s="239"/>
      <c r="D306" s="5"/>
      <c r="E306" s="5"/>
    </row>
    <row r="307" ht="18.0" customHeight="1">
      <c r="A307" s="219"/>
      <c r="B307" s="239"/>
      <c r="D307" s="5"/>
      <c r="E307" s="5"/>
    </row>
    <row r="308" ht="18.0" customHeight="1">
      <c r="A308" s="219"/>
      <c r="B308" s="239"/>
      <c r="D308" s="5"/>
      <c r="E308" s="5"/>
    </row>
    <row r="309" ht="18.0" customHeight="1">
      <c r="A309" s="219"/>
      <c r="B309" s="239"/>
      <c r="D309" s="5"/>
      <c r="E309" s="5"/>
    </row>
    <row r="310" ht="18.0" customHeight="1">
      <c r="A310" s="219"/>
      <c r="B310" s="239"/>
      <c r="D310" s="5"/>
      <c r="E310" s="5"/>
    </row>
    <row r="311" ht="18.0" customHeight="1">
      <c r="A311" s="219"/>
      <c r="B311" s="239"/>
      <c r="D311" s="5"/>
      <c r="E311" s="5"/>
    </row>
    <row r="312" ht="18.0" customHeight="1">
      <c r="A312" s="219"/>
      <c r="B312" s="239"/>
      <c r="D312" s="5"/>
      <c r="E312" s="5"/>
    </row>
    <row r="313" ht="18.0" customHeight="1">
      <c r="A313" s="219"/>
      <c r="B313" s="239"/>
      <c r="D313" s="5"/>
      <c r="E313" s="5"/>
    </row>
    <row r="314" ht="18.0" customHeight="1">
      <c r="A314" s="219"/>
      <c r="B314" s="239"/>
      <c r="D314" s="5"/>
      <c r="E314" s="5"/>
    </row>
    <row r="315" ht="18.0" customHeight="1">
      <c r="A315" s="219"/>
      <c r="B315" s="239"/>
      <c r="D315" s="5"/>
      <c r="E315" s="5"/>
    </row>
    <row r="316" ht="18.0" customHeight="1">
      <c r="A316" s="219"/>
      <c r="B316" s="239"/>
      <c r="D316" s="5"/>
      <c r="E316" s="5"/>
    </row>
    <row r="317" ht="18.0" customHeight="1">
      <c r="A317" s="219"/>
      <c r="B317" s="239"/>
      <c r="D317" s="5"/>
      <c r="E317" s="5"/>
    </row>
    <row r="318" ht="18.0" customHeight="1">
      <c r="A318" s="219"/>
      <c r="B318" s="239"/>
      <c r="D318" s="5"/>
      <c r="E318" s="5"/>
    </row>
    <row r="319" ht="18.0" customHeight="1">
      <c r="A319" s="219"/>
      <c r="B319" s="239"/>
      <c r="D319" s="5"/>
      <c r="E319" s="5"/>
    </row>
    <row r="320" ht="18.0" customHeight="1">
      <c r="A320" s="219"/>
      <c r="B320" s="239"/>
      <c r="D320" s="5"/>
      <c r="E320" s="5"/>
    </row>
    <row r="321" ht="18.0" customHeight="1">
      <c r="A321" s="219"/>
      <c r="B321" s="239"/>
      <c r="D321" s="5"/>
      <c r="E321" s="5"/>
    </row>
    <row r="322" ht="18.0" customHeight="1">
      <c r="A322" s="219"/>
      <c r="B322" s="239"/>
      <c r="D322" s="5"/>
      <c r="E322" s="5"/>
    </row>
    <row r="323" ht="18.0" customHeight="1">
      <c r="A323" s="219"/>
      <c r="B323" s="239"/>
      <c r="D323" s="5"/>
      <c r="E323" s="5"/>
    </row>
    <row r="324" ht="18.0" customHeight="1">
      <c r="A324" s="219"/>
      <c r="B324" s="239"/>
      <c r="D324" s="5"/>
      <c r="E324" s="5"/>
    </row>
    <row r="325" ht="18.0" customHeight="1">
      <c r="A325" s="219"/>
      <c r="B325" s="239"/>
      <c r="D325" s="5"/>
      <c r="E325" s="5"/>
    </row>
    <row r="326" ht="18.0" customHeight="1">
      <c r="A326" s="219"/>
      <c r="B326" s="239"/>
      <c r="D326" s="5"/>
      <c r="E326" s="5"/>
    </row>
    <row r="327" ht="18.0" customHeight="1">
      <c r="A327" s="219"/>
      <c r="B327" s="239"/>
      <c r="D327" s="5"/>
      <c r="E327" s="5"/>
    </row>
    <row r="328" ht="18.0" customHeight="1">
      <c r="A328" s="219"/>
      <c r="B328" s="239"/>
      <c r="D328" s="5"/>
      <c r="E328" s="5"/>
    </row>
    <row r="329" ht="18.0" customHeight="1">
      <c r="A329" s="219"/>
      <c r="B329" s="239"/>
      <c r="D329" s="5"/>
      <c r="E329" s="5"/>
    </row>
    <row r="330" ht="18.0" customHeight="1">
      <c r="A330" s="219"/>
      <c r="B330" s="239"/>
      <c r="D330" s="5"/>
      <c r="E330" s="5"/>
    </row>
    <row r="331" ht="18.0" customHeight="1">
      <c r="A331" s="219"/>
      <c r="B331" s="239"/>
      <c r="D331" s="5"/>
      <c r="E331" s="5"/>
    </row>
    <row r="332" ht="18.0" customHeight="1">
      <c r="A332" s="219"/>
      <c r="B332" s="239"/>
      <c r="D332" s="5"/>
      <c r="E332" s="5"/>
    </row>
    <row r="333" ht="18.0" customHeight="1">
      <c r="A333" s="219"/>
      <c r="B333" s="239"/>
      <c r="D333" s="5"/>
      <c r="E333" s="5"/>
    </row>
    <row r="334" ht="18.0" customHeight="1">
      <c r="A334" s="219"/>
      <c r="B334" s="239"/>
      <c r="D334" s="5"/>
      <c r="E334" s="5"/>
    </row>
    <row r="335" ht="18.0" customHeight="1">
      <c r="A335" s="219"/>
      <c r="B335" s="239"/>
      <c r="D335" s="5"/>
      <c r="E335" s="5"/>
    </row>
    <row r="336" ht="18.0" customHeight="1">
      <c r="A336" s="219"/>
      <c r="B336" s="239"/>
      <c r="D336" s="5"/>
      <c r="E336" s="5"/>
    </row>
    <row r="337" ht="18.0" customHeight="1">
      <c r="A337" s="219"/>
      <c r="B337" s="239"/>
      <c r="D337" s="5"/>
      <c r="E337" s="5"/>
    </row>
    <row r="338" ht="18.0" customHeight="1">
      <c r="A338" s="219"/>
      <c r="B338" s="239"/>
      <c r="D338" s="5"/>
      <c r="E338" s="5"/>
    </row>
    <row r="339" ht="18.0" customHeight="1">
      <c r="A339" s="219"/>
      <c r="B339" s="239"/>
      <c r="D339" s="5"/>
      <c r="E339" s="5"/>
    </row>
    <row r="340" ht="18.0" customHeight="1">
      <c r="A340" s="219"/>
      <c r="B340" s="239"/>
      <c r="D340" s="5"/>
      <c r="E340" s="5"/>
    </row>
    <row r="341" ht="18.0" customHeight="1">
      <c r="A341" s="219"/>
      <c r="B341" s="239"/>
      <c r="D341" s="5"/>
      <c r="E341" s="5"/>
    </row>
    <row r="342" ht="18.0" customHeight="1">
      <c r="A342" s="219"/>
      <c r="B342" s="239"/>
      <c r="D342" s="5"/>
      <c r="E342" s="5"/>
    </row>
    <row r="343" ht="18.0" customHeight="1">
      <c r="A343" s="219"/>
      <c r="B343" s="239"/>
      <c r="D343" s="5"/>
      <c r="E343" s="5"/>
    </row>
    <row r="344" ht="18.0" customHeight="1">
      <c r="A344" s="219"/>
      <c r="B344" s="239"/>
      <c r="D344" s="5"/>
      <c r="E344" s="5"/>
    </row>
    <row r="345" ht="18.0" customHeight="1">
      <c r="A345" s="219"/>
      <c r="B345" s="239"/>
      <c r="D345" s="5"/>
      <c r="E345" s="5"/>
    </row>
    <row r="346" ht="18.0" customHeight="1">
      <c r="A346" s="219"/>
      <c r="B346" s="239"/>
      <c r="D346" s="5"/>
      <c r="E346" s="5"/>
    </row>
    <row r="347" ht="18.0" customHeight="1">
      <c r="A347" s="219"/>
      <c r="B347" s="239"/>
      <c r="D347" s="5"/>
      <c r="E347" s="5"/>
    </row>
    <row r="348" ht="18.0" customHeight="1">
      <c r="A348" s="219"/>
      <c r="B348" s="239"/>
      <c r="D348" s="5"/>
      <c r="E348" s="5"/>
    </row>
    <row r="349" ht="18.0" customHeight="1">
      <c r="A349" s="219"/>
      <c r="B349" s="239"/>
      <c r="D349" s="5"/>
      <c r="E349" s="5"/>
    </row>
    <row r="350" ht="18.0" customHeight="1">
      <c r="A350" s="219"/>
      <c r="B350" s="239"/>
      <c r="D350" s="5"/>
      <c r="E350" s="5"/>
    </row>
    <row r="351" ht="18.0" customHeight="1">
      <c r="A351" s="219"/>
      <c r="B351" s="239"/>
      <c r="D351" s="5"/>
      <c r="E351" s="5"/>
    </row>
    <row r="352" ht="18.0" customHeight="1">
      <c r="A352" s="219"/>
      <c r="B352" s="239"/>
      <c r="D352" s="5"/>
      <c r="E352" s="5"/>
    </row>
    <row r="353" ht="18.0" customHeight="1">
      <c r="A353" s="219"/>
      <c r="B353" s="239"/>
      <c r="D353" s="5"/>
      <c r="E353" s="5"/>
    </row>
    <row r="354" ht="18.0" customHeight="1">
      <c r="A354" s="219"/>
      <c r="B354" s="239"/>
      <c r="D354" s="5"/>
      <c r="E354" s="5"/>
    </row>
    <row r="355" ht="18.0" customHeight="1">
      <c r="A355" s="219"/>
      <c r="B355" s="239"/>
      <c r="D355" s="5"/>
      <c r="E355" s="5"/>
    </row>
    <row r="356" ht="18.0" customHeight="1">
      <c r="A356" s="219"/>
      <c r="B356" s="239"/>
      <c r="D356" s="5"/>
      <c r="E356" s="5"/>
    </row>
    <row r="357" ht="18.0" customHeight="1">
      <c r="A357" s="219"/>
      <c r="B357" s="239"/>
      <c r="D357" s="5"/>
      <c r="E357" s="5"/>
    </row>
    <row r="358" ht="18.0" customHeight="1">
      <c r="A358" s="219"/>
      <c r="B358" s="239"/>
      <c r="D358" s="5"/>
      <c r="E358" s="5"/>
    </row>
    <row r="359" ht="18.0" customHeight="1">
      <c r="A359" s="219"/>
      <c r="B359" s="239"/>
      <c r="D359" s="5"/>
      <c r="E359" s="5"/>
    </row>
    <row r="360" ht="18.0" customHeight="1">
      <c r="A360" s="219"/>
      <c r="B360" s="239"/>
      <c r="D360" s="5"/>
      <c r="E360" s="5"/>
    </row>
    <row r="361" ht="18.0" customHeight="1">
      <c r="A361" s="219"/>
      <c r="B361" s="239"/>
      <c r="D361" s="5"/>
      <c r="E361" s="5"/>
    </row>
    <row r="362" ht="18.0" customHeight="1">
      <c r="A362" s="219"/>
      <c r="B362" s="239"/>
      <c r="D362" s="5"/>
      <c r="E362" s="5"/>
    </row>
    <row r="363" ht="18.0" customHeight="1">
      <c r="A363" s="219"/>
      <c r="B363" s="239"/>
      <c r="D363" s="5"/>
      <c r="E363" s="5"/>
    </row>
    <row r="364" ht="18.0" customHeight="1">
      <c r="A364" s="219"/>
      <c r="B364" s="239"/>
      <c r="D364" s="5"/>
      <c r="E364" s="5"/>
    </row>
    <row r="365" ht="18.0" customHeight="1">
      <c r="A365" s="219"/>
      <c r="B365" s="239"/>
      <c r="D365" s="5"/>
      <c r="E365" s="5"/>
    </row>
    <row r="366" ht="18.0" customHeight="1">
      <c r="A366" s="219"/>
      <c r="B366" s="239"/>
      <c r="D366" s="5"/>
      <c r="E366" s="5"/>
    </row>
    <row r="367" ht="18.0" customHeight="1">
      <c r="A367" s="219"/>
      <c r="B367" s="239"/>
      <c r="D367" s="5"/>
      <c r="E367" s="5"/>
    </row>
    <row r="368" ht="18.0" customHeight="1">
      <c r="A368" s="219"/>
      <c r="B368" s="239"/>
      <c r="D368" s="5"/>
      <c r="E368" s="5"/>
    </row>
    <row r="369" ht="18.0" customHeight="1">
      <c r="A369" s="219"/>
      <c r="B369" s="239"/>
      <c r="D369" s="5"/>
      <c r="E369" s="5"/>
    </row>
    <row r="370" ht="18.0" customHeight="1">
      <c r="A370" s="219"/>
      <c r="B370" s="239"/>
      <c r="D370" s="5"/>
      <c r="E370" s="5"/>
    </row>
    <row r="371" ht="18.0" customHeight="1">
      <c r="A371" s="219"/>
      <c r="B371" s="239"/>
      <c r="D371" s="5"/>
      <c r="E371" s="5"/>
    </row>
    <row r="372" ht="18.0" customHeight="1">
      <c r="A372" s="219"/>
      <c r="B372" s="239"/>
      <c r="D372" s="5"/>
      <c r="E372" s="5"/>
    </row>
    <row r="373" ht="18.0" customHeight="1">
      <c r="A373" s="219"/>
      <c r="B373" s="239"/>
      <c r="D373" s="5"/>
      <c r="E373" s="5"/>
    </row>
    <row r="374" ht="18.0" customHeight="1">
      <c r="A374" s="219"/>
      <c r="B374" s="239"/>
      <c r="D374" s="5"/>
      <c r="E374" s="5"/>
    </row>
    <row r="375" ht="18.0" customHeight="1">
      <c r="A375" s="219"/>
      <c r="B375" s="239"/>
      <c r="D375" s="5"/>
      <c r="E375" s="5"/>
    </row>
    <row r="376" ht="18.0" customHeight="1">
      <c r="A376" s="219"/>
      <c r="B376" s="239"/>
      <c r="D376" s="5"/>
      <c r="E376" s="5"/>
    </row>
    <row r="377" ht="18.0" customHeight="1">
      <c r="A377" s="219"/>
      <c r="B377" s="239"/>
      <c r="D377" s="5"/>
      <c r="E377" s="5"/>
    </row>
    <row r="378" ht="18.0" customHeight="1">
      <c r="A378" s="219"/>
      <c r="B378" s="239"/>
      <c r="D378" s="5"/>
      <c r="E378" s="5"/>
    </row>
    <row r="379" ht="18.0" customHeight="1">
      <c r="A379" s="219"/>
      <c r="B379" s="239"/>
      <c r="D379" s="5"/>
      <c r="E379" s="5"/>
    </row>
    <row r="380" ht="18.0" customHeight="1">
      <c r="A380" s="219"/>
      <c r="B380" s="239"/>
      <c r="D380" s="5"/>
      <c r="E380" s="5"/>
    </row>
    <row r="381" ht="18.0" customHeight="1">
      <c r="A381" s="219"/>
      <c r="B381" s="239"/>
      <c r="D381" s="5"/>
      <c r="E381" s="5"/>
    </row>
    <row r="382" ht="18.0" customHeight="1">
      <c r="A382" s="219"/>
      <c r="B382" s="239"/>
      <c r="D382" s="5"/>
      <c r="E382" s="5"/>
    </row>
    <row r="383" ht="18.0" customHeight="1">
      <c r="A383" s="219"/>
      <c r="B383" s="239"/>
      <c r="D383" s="5"/>
      <c r="E383" s="5"/>
    </row>
    <row r="384" ht="18.0" customHeight="1">
      <c r="A384" s="219"/>
      <c r="B384" s="239"/>
      <c r="D384" s="5"/>
      <c r="E384" s="5"/>
    </row>
    <row r="385" ht="18.0" customHeight="1">
      <c r="A385" s="219"/>
      <c r="B385" s="239"/>
      <c r="D385" s="5"/>
      <c r="E385" s="5"/>
    </row>
    <row r="386" ht="18.0" customHeight="1">
      <c r="A386" s="219"/>
      <c r="B386" s="239"/>
      <c r="D386" s="5"/>
      <c r="E386" s="5"/>
    </row>
    <row r="387" ht="18.0" customHeight="1">
      <c r="A387" s="219"/>
      <c r="B387" s="239"/>
      <c r="D387" s="5"/>
      <c r="E387" s="5"/>
    </row>
    <row r="388" ht="18.0" customHeight="1">
      <c r="A388" s="219"/>
      <c r="B388" s="239"/>
      <c r="D388" s="5"/>
      <c r="E388" s="5"/>
    </row>
    <row r="389" ht="18.0" customHeight="1">
      <c r="A389" s="219"/>
      <c r="B389" s="239"/>
      <c r="D389" s="5"/>
      <c r="E389" s="5"/>
    </row>
    <row r="390" ht="18.0" customHeight="1">
      <c r="A390" s="219"/>
      <c r="B390" s="239"/>
      <c r="D390" s="5"/>
      <c r="E390" s="5"/>
    </row>
    <row r="391" ht="18.0" customHeight="1">
      <c r="A391" s="219"/>
      <c r="B391" s="239"/>
      <c r="D391" s="5"/>
      <c r="E391" s="5"/>
    </row>
    <row r="392" ht="18.0" customHeight="1">
      <c r="A392" s="219"/>
      <c r="B392" s="239"/>
      <c r="D392" s="5"/>
      <c r="E392" s="5"/>
    </row>
    <row r="393" ht="18.0" customHeight="1">
      <c r="A393" s="219"/>
      <c r="B393" s="239"/>
      <c r="D393" s="5"/>
      <c r="E393" s="5"/>
    </row>
    <row r="394" ht="18.0" customHeight="1">
      <c r="A394" s="219"/>
      <c r="B394" s="239"/>
      <c r="D394" s="5"/>
      <c r="E394" s="5"/>
    </row>
    <row r="395" ht="18.0" customHeight="1">
      <c r="A395" s="219"/>
      <c r="B395" s="239"/>
      <c r="D395" s="5"/>
      <c r="E395" s="5"/>
    </row>
    <row r="396" ht="18.0" customHeight="1">
      <c r="A396" s="219"/>
      <c r="B396" s="239"/>
      <c r="D396" s="5"/>
      <c r="E396" s="5"/>
    </row>
    <row r="397" ht="18.0" customHeight="1">
      <c r="A397" s="219"/>
      <c r="B397" s="239"/>
      <c r="D397" s="5"/>
      <c r="E397" s="5"/>
    </row>
    <row r="398" ht="18.0" customHeight="1">
      <c r="A398" s="219"/>
      <c r="B398" s="239"/>
      <c r="D398" s="5"/>
      <c r="E398" s="5"/>
    </row>
    <row r="399" ht="18.0" customHeight="1">
      <c r="A399" s="219"/>
      <c r="B399" s="239"/>
      <c r="D399" s="5"/>
      <c r="E399" s="5"/>
    </row>
    <row r="400" ht="18.0" customHeight="1">
      <c r="A400" s="219"/>
      <c r="B400" s="239"/>
      <c r="D400" s="5"/>
      <c r="E400" s="5"/>
    </row>
    <row r="401" ht="18.0" customHeight="1">
      <c r="A401" s="219"/>
      <c r="B401" s="239"/>
      <c r="D401" s="5"/>
      <c r="E401" s="5"/>
    </row>
    <row r="402" ht="18.0" customHeight="1">
      <c r="A402" s="219"/>
      <c r="B402" s="239"/>
      <c r="D402" s="5"/>
      <c r="E402" s="5"/>
    </row>
    <row r="403" ht="18.0" customHeight="1">
      <c r="A403" s="219"/>
      <c r="B403" s="239"/>
      <c r="D403" s="5"/>
      <c r="E403" s="5"/>
    </row>
    <row r="404" ht="18.0" customHeight="1">
      <c r="A404" s="219"/>
      <c r="B404" s="239"/>
      <c r="D404" s="5"/>
      <c r="E404" s="5"/>
    </row>
    <row r="405" ht="18.0" customHeight="1">
      <c r="A405" s="219"/>
      <c r="B405" s="239"/>
      <c r="D405" s="5"/>
      <c r="E405" s="5"/>
    </row>
    <row r="406" ht="18.0" customHeight="1">
      <c r="A406" s="219"/>
      <c r="B406" s="239"/>
      <c r="D406" s="5"/>
      <c r="E406" s="5"/>
    </row>
    <row r="407" ht="18.0" customHeight="1">
      <c r="A407" s="219"/>
      <c r="B407" s="239"/>
      <c r="D407" s="5"/>
      <c r="E407" s="5"/>
    </row>
    <row r="408" ht="18.0" customHeight="1">
      <c r="A408" s="219"/>
      <c r="B408" s="239"/>
      <c r="D408" s="5"/>
      <c r="E408" s="5"/>
    </row>
    <row r="409" ht="18.0" customHeight="1">
      <c r="A409" s="219"/>
      <c r="B409" s="239"/>
      <c r="D409" s="5"/>
      <c r="E409" s="5"/>
    </row>
    <row r="410" ht="18.0" customHeight="1">
      <c r="A410" s="219"/>
      <c r="B410" s="239"/>
      <c r="D410" s="5"/>
      <c r="E410" s="5"/>
    </row>
    <row r="411" ht="18.0" customHeight="1">
      <c r="A411" s="219"/>
      <c r="B411" s="239"/>
      <c r="D411" s="5"/>
      <c r="E411" s="5"/>
    </row>
    <row r="412" ht="18.0" customHeight="1">
      <c r="A412" s="219"/>
      <c r="B412" s="239"/>
      <c r="D412" s="5"/>
      <c r="E412" s="5"/>
    </row>
    <row r="413" ht="18.0" customHeight="1">
      <c r="A413" s="219"/>
      <c r="B413" s="239"/>
      <c r="D413" s="5"/>
      <c r="E413" s="5"/>
    </row>
    <row r="414" ht="18.0" customHeight="1">
      <c r="A414" s="219"/>
      <c r="B414" s="239"/>
      <c r="D414" s="5"/>
      <c r="E414" s="5"/>
    </row>
    <row r="415" ht="18.0" customHeight="1">
      <c r="A415" s="219"/>
      <c r="B415" s="239"/>
      <c r="D415" s="5"/>
      <c r="E415" s="5"/>
    </row>
    <row r="416" ht="18.0" customHeight="1">
      <c r="A416" s="219"/>
      <c r="B416" s="239"/>
      <c r="D416" s="5"/>
      <c r="E416" s="5"/>
    </row>
    <row r="417" ht="18.0" customHeight="1">
      <c r="A417" s="219"/>
      <c r="B417" s="239"/>
      <c r="D417" s="5"/>
      <c r="E417" s="5"/>
    </row>
    <row r="418" ht="18.0" customHeight="1">
      <c r="A418" s="219"/>
      <c r="B418" s="239"/>
      <c r="D418" s="5"/>
      <c r="E418" s="5"/>
    </row>
    <row r="419" ht="18.0" customHeight="1">
      <c r="A419" s="219"/>
      <c r="B419" s="239"/>
      <c r="D419" s="5"/>
      <c r="E419" s="5"/>
    </row>
    <row r="420" ht="18.0" customHeight="1">
      <c r="A420" s="219"/>
      <c r="B420" s="239"/>
      <c r="D420" s="5"/>
      <c r="E420" s="5"/>
    </row>
    <row r="421" ht="18.0" customHeight="1">
      <c r="A421" s="219"/>
      <c r="B421" s="239"/>
      <c r="D421" s="5"/>
      <c r="E421" s="5"/>
    </row>
    <row r="422" ht="18.0" customHeight="1">
      <c r="A422" s="219"/>
      <c r="B422" s="239"/>
      <c r="D422" s="5"/>
      <c r="E422" s="5"/>
    </row>
    <row r="423" ht="18.0" customHeight="1">
      <c r="A423" s="219"/>
      <c r="B423" s="239"/>
      <c r="D423" s="5"/>
      <c r="E423" s="5"/>
    </row>
    <row r="424" ht="18.0" customHeight="1">
      <c r="A424" s="219"/>
      <c r="B424" s="239"/>
      <c r="D424" s="5"/>
      <c r="E424" s="5"/>
    </row>
    <row r="425" ht="18.0" customHeight="1">
      <c r="A425" s="219"/>
      <c r="B425" s="239"/>
      <c r="D425" s="5"/>
      <c r="E425" s="5"/>
    </row>
    <row r="426" ht="18.0" customHeight="1">
      <c r="A426" s="219"/>
      <c r="B426" s="239"/>
      <c r="D426" s="5"/>
      <c r="E426" s="5"/>
    </row>
    <row r="427" ht="18.0" customHeight="1">
      <c r="A427" s="219"/>
      <c r="B427" s="239"/>
      <c r="D427" s="5"/>
      <c r="E427" s="5"/>
    </row>
    <row r="428" ht="18.0" customHeight="1">
      <c r="A428" s="219"/>
      <c r="B428" s="239"/>
      <c r="D428" s="5"/>
      <c r="E428" s="5"/>
    </row>
    <row r="429" ht="18.0" customHeight="1">
      <c r="A429" s="219"/>
      <c r="B429" s="239"/>
      <c r="D429" s="5"/>
      <c r="E429" s="5"/>
    </row>
    <row r="430" ht="18.0" customHeight="1">
      <c r="A430" s="219"/>
      <c r="B430" s="239"/>
      <c r="D430" s="5"/>
      <c r="E430" s="5"/>
    </row>
    <row r="431" ht="18.0" customHeight="1">
      <c r="A431" s="219"/>
      <c r="B431" s="239"/>
      <c r="D431" s="5"/>
      <c r="E431" s="5"/>
    </row>
    <row r="432" ht="18.0" customHeight="1">
      <c r="A432" s="219"/>
      <c r="B432" s="239"/>
      <c r="D432" s="5"/>
      <c r="E432" s="5"/>
    </row>
    <row r="433" ht="18.0" customHeight="1">
      <c r="A433" s="219"/>
      <c r="B433" s="239"/>
      <c r="D433" s="5"/>
      <c r="E433" s="5"/>
    </row>
    <row r="434" ht="18.0" customHeight="1">
      <c r="A434" s="219"/>
      <c r="B434" s="239"/>
      <c r="D434" s="5"/>
      <c r="E434" s="5"/>
    </row>
    <row r="435" ht="18.0" customHeight="1">
      <c r="A435" s="219"/>
      <c r="B435" s="239"/>
      <c r="D435" s="5"/>
      <c r="E435" s="5"/>
    </row>
    <row r="436" ht="18.0" customHeight="1">
      <c r="A436" s="219"/>
      <c r="B436" s="239"/>
      <c r="D436" s="5"/>
      <c r="E436" s="5"/>
    </row>
    <row r="437" ht="18.0" customHeight="1">
      <c r="A437" s="219"/>
      <c r="B437" s="239"/>
      <c r="D437" s="5"/>
      <c r="E437" s="5"/>
    </row>
    <row r="438" ht="18.0" customHeight="1">
      <c r="A438" s="219"/>
      <c r="B438" s="239"/>
      <c r="D438" s="5"/>
      <c r="E438" s="5"/>
    </row>
    <row r="439" ht="18.0" customHeight="1">
      <c r="A439" s="219"/>
      <c r="B439" s="239"/>
      <c r="D439" s="5"/>
      <c r="E439" s="5"/>
    </row>
    <row r="440" ht="18.0" customHeight="1">
      <c r="A440" s="219"/>
      <c r="B440" s="239"/>
      <c r="D440" s="5"/>
      <c r="E440" s="5"/>
    </row>
    <row r="441" ht="18.0" customHeight="1">
      <c r="A441" s="219"/>
      <c r="B441" s="239"/>
      <c r="D441" s="5"/>
      <c r="E441" s="5"/>
    </row>
    <row r="442" ht="18.0" customHeight="1">
      <c r="A442" s="219"/>
      <c r="B442" s="239"/>
      <c r="D442" s="5"/>
      <c r="E442" s="5"/>
    </row>
    <row r="443" ht="18.0" customHeight="1">
      <c r="A443" s="219"/>
      <c r="B443" s="239"/>
      <c r="D443" s="5"/>
      <c r="E443" s="5"/>
    </row>
    <row r="444" ht="18.0" customHeight="1">
      <c r="A444" s="219"/>
      <c r="B444" s="239"/>
      <c r="D444" s="5"/>
      <c r="E444" s="5"/>
    </row>
    <row r="445" ht="18.0" customHeight="1">
      <c r="A445" s="219"/>
      <c r="B445" s="239"/>
      <c r="D445" s="5"/>
      <c r="E445" s="5"/>
    </row>
    <row r="446" ht="18.0" customHeight="1">
      <c r="A446" s="219"/>
      <c r="B446" s="239"/>
      <c r="D446" s="5"/>
      <c r="E446" s="5"/>
    </row>
    <row r="447" ht="18.0" customHeight="1">
      <c r="A447" s="219"/>
      <c r="B447" s="239"/>
      <c r="D447" s="5"/>
      <c r="E447" s="5"/>
    </row>
    <row r="448" ht="18.0" customHeight="1">
      <c r="A448" s="219"/>
      <c r="B448" s="239"/>
      <c r="D448" s="5"/>
      <c r="E448" s="5"/>
    </row>
    <row r="449" ht="18.0" customHeight="1">
      <c r="A449" s="219"/>
      <c r="B449" s="239"/>
      <c r="D449" s="5"/>
      <c r="E449" s="5"/>
    </row>
    <row r="450" ht="18.0" customHeight="1">
      <c r="A450" s="219"/>
      <c r="B450" s="239"/>
      <c r="D450" s="5"/>
      <c r="E450" s="5"/>
    </row>
    <row r="451" ht="18.0" customHeight="1">
      <c r="A451" s="219"/>
      <c r="B451" s="239"/>
      <c r="D451" s="5"/>
      <c r="E451" s="5"/>
    </row>
    <row r="452" ht="18.0" customHeight="1">
      <c r="A452" s="219"/>
      <c r="B452" s="239"/>
      <c r="D452" s="5"/>
      <c r="E452" s="5"/>
    </row>
    <row r="453" ht="18.0" customHeight="1">
      <c r="A453" s="219"/>
      <c r="B453" s="239"/>
      <c r="D453" s="5"/>
      <c r="E453" s="5"/>
    </row>
    <row r="454" ht="18.0" customHeight="1">
      <c r="A454" s="219"/>
      <c r="B454" s="239"/>
      <c r="D454" s="5"/>
      <c r="E454" s="5"/>
    </row>
    <row r="455" ht="18.0" customHeight="1">
      <c r="A455" s="219"/>
      <c r="B455" s="239"/>
      <c r="D455" s="5"/>
      <c r="E455" s="5"/>
    </row>
    <row r="456" ht="18.0" customHeight="1">
      <c r="A456" s="219"/>
      <c r="B456" s="239"/>
      <c r="D456" s="5"/>
      <c r="E456" s="5"/>
    </row>
    <row r="457" ht="18.0" customHeight="1">
      <c r="A457" s="219"/>
      <c r="B457" s="239"/>
      <c r="D457" s="5"/>
      <c r="E457" s="5"/>
    </row>
    <row r="458" ht="18.0" customHeight="1">
      <c r="A458" s="219"/>
      <c r="B458" s="239"/>
      <c r="D458" s="5"/>
      <c r="E458" s="5"/>
    </row>
    <row r="459" ht="18.0" customHeight="1">
      <c r="A459" s="219"/>
      <c r="B459" s="239"/>
      <c r="D459" s="5"/>
      <c r="E459" s="5"/>
    </row>
    <row r="460" ht="18.0" customHeight="1">
      <c r="A460" s="219"/>
      <c r="B460" s="239"/>
      <c r="D460" s="5"/>
      <c r="E460" s="5"/>
    </row>
    <row r="461" ht="18.0" customHeight="1">
      <c r="A461" s="219"/>
      <c r="B461" s="239"/>
      <c r="D461" s="5"/>
      <c r="E461" s="5"/>
    </row>
    <row r="462" ht="18.0" customHeight="1">
      <c r="A462" s="219"/>
      <c r="B462" s="239"/>
      <c r="D462" s="5"/>
      <c r="E462" s="5"/>
    </row>
    <row r="463" ht="18.0" customHeight="1">
      <c r="A463" s="219"/>
      <c r="B463" s="239"/>
      <c r="D463" s="5"/>
      <c r="E463" s="5"/>
    </row>
    <row r="464" ht="18.0" customHeight="1">
      <c r="A464" s="219"/>
      <c r="B464" s="239"/>
      <c r="D464" s="5"/>
      <c r="E464" s="5"/>
    </row>
    <row r="465" ht="18.0" customHeight="1">
      <c r="A465" s="219"/>
      <c r="B465" s="239"/>
      <c r="D465" s="5"/>
      <c r="E465" s="5"/>
    </row>
    <row r="466" ht="18.0" customHeight="1">
      <c r="A466" s="219"/>
      <c r="B466" s="239"/>
      <c r="D466" s="5"/>
      <c r="E466" s="5"/>
    </row>
    <row r="467" ht="18.0" customHeight="1">
      <c r="A467" s="219"/>
      <c r="B467" s="239"/>
      <c r="D467" s="5"/>
      <c r="E467" s="5"/>
    </row>
    <row r="468" ht="18.0" customHeight="1">
      <c r="A468" s="219"/>
      <c r="B468" s="239"/>
      <c r="D468" s="5"/>
      <c r="E468" s="5"/>
    </row>
    <row r="469" ht="18.0" customHeight="1">
      <c r="A469" s="219"/>
      <c r="B469" s="239"/>
      <c r="D469" s="5"/>
      <c r="E469" s="5"/>
    </row>
    <row r="470" ht="18.0" customHeight="1">
      <c r="A470" s="219"/>
      <c r="B470" s="239"/>
      <c r="D470" s="5"/>
      <c r="E470" s="5"/>
    </row>
    <row r="471" ht="18.0" customHeight="1">
      <c r="A471" s="219"/>
      <c r="B471" s="239"/>
      <c r="D471" s="5"/>
      <c r="E471" s="5"/>
    </row>
    <row r="472" ht="18.0" customHeight="1">
      <c r="A472" s="219"/>
      <c r="B472" s="239"/>
      <c r="D472" s="5"/>
      <c r="E472" s="5"/>
    </row>
    <row r="473" ht="18.0" customHeight="1">
      <c r="A473" s="219"/>
      <c r="B473" s="239"/>
      <c r="D473" s="5"/>
      <c r="E473" s="5"/>
    </row>
    <row r="474" ht="18.0" customHeight="1">
      <c r="A474" s="219"/>
      <c r="B474" s="239"/>
      <c r="D474" s="5"/>
      <c r="E474" s="5"/>
    </row>
    <row r="475" ht="18.0" customHeight="1">
      <c r="A475" s="219"/>
      <c r="B475" s="239"/>
      <c r="D475" s="5"/>
      <c r="E475" s="5"/>
    </row>
    <row r="476" ht="18.0" customHeight="1">
      <c r="A476" s="219"/>
      <c r="B476" s="239"/>
      <c r="D476" s="5"/>
      <c r="E476" s="5"/>
    </row>
    <row r="477" ht="18.0" customHeight="1">
      <c r="A477" s="219"/>
      <c r="B477" s="239"/>
      <c r="D477" s="5"/>
      <c r="E477" s="5"/>
    </row>
    <row r="478" ht="18.0" customHeight="1">
      <c r="A478" s="219"/>
      <c r="B478" s="239"/>
      <c r="D478" s="5"/>
      <c r="E478" s="5"/>
    </row>
    <row r="479" ht="18.0" customHeight="1">
      <c r="A479" s="219"/>
      <c r="B479" s="239"/>
      <c r="D479" s="5"/>
      <c r="E479" s="5"/>
    </row>
    <row r="480" ht="18.0" customHeight="1">
      <c r="A480" s="219"/>
      <c r="B480" s="239"/>
      <c r="D480" s="5"/>
      <c r="E480" s="5"/>
    </row>
    <row r="481" ht="18.0" customHeight="1">
      <c r="A481" s="219"/>
      <c r="B481" s="239"/>
      <c r="D481" s="5"/>
      <c r="E481" s="5"/>
    </row>
    <row r="482" ht="18.0" customHeight="1">
      <c r="A482" s="219"/>
      <c r="B482" s="239"/>
      <c r="D482" s="5"/>
      <c r="E482" s="5"/>
    </row>
    <row r="483" ht="18.0" customHeight="1">
      <c r="A483" s="219"/>
      <c r="B483" s="239"/>
      <c r="D483" s="5"/>
      <c r="E483" s="5"/>
    </row>
    <row r="484" ht="18.0" customHeight="1">
      <c r="A484" s="219"/>
      <c r="B484" s="239"/>
      <c r="D484" s="5"/>
      <c r="E484" s="5"/>
    </row>
    <row r="485" ht="18.0" customHeight="1">
      <c r="A485" s="219"/>
      <c r="B485" s="239"/>
      <c r="D485" s="5"/>
      <c r="E485" s="5"/>
    </row>
    <row r="486" ht="18.0" customHeight="1">
      <c r="A486" s="219"/>
      <c r="B486" s="239"/>
      <c r="D486" s="5"/>
      <c r="E486" s="5"/>
    </row>
    <row r="487" ht="18.0" customHeight="1">
      <c r="A487" s="219"/>
      <c r="B487" s="239"/>
      <c r="D487" s="5"/>
      <c r="E487" s="5"/>
    </row>
    <row r="488" ht="18.0" customHeight="1">
      <c r="A488" s="219"/>
      <c r="B488" s="239"/>
      <c r="D488" s="5"/>
      <c r="E488" s="5"/>
    </row>
    <row r="489" ht="18.0" customHeight="1">
      <c r="A489" s="219"/>
      <c r="B489" s="239"/>
      <c r="D489" s="5"/>
      <c r="E489" s="5"/>
    </row>
    <row r="490" ht="18.0" customHeight="1">
      <c r="A490" s="219"/>
      <c r="B490" s="239"/>
      <c r="D490" s="5"/>
      <c r="E490" s="5"/>
    </row>
    <row r="491" ht="18.0" customHeight="1">
      <c r="A491" s="219"/>
      <c r="B491" s="239"/>
      <c r="D491" s="5"/>
      <c r="E491" s="5"/>
    </row>
    <row r="492" ht="18.0" customHeight="1">
      <c r="A492" s="219"/>
      <c r="B492" s="239"/>
      <c r="D492" s="5"/>
      <c r="E492" s="5"/>
    </row>
    <row r="493" ht="18.0" customHeight="1">
      <c r="A493" s="219"/>
      <c r="B493" s="239"/>
      <c r="D493" s="5"/>
      <c r="E493" s="5"/>
    </row>
    <row r="494" ht="18.0" customHeight="1">
      <c r="A494" s="219"/>
      <c r="B494" s="239"/>
      <c r="D494" s="5"/>
      <c r="E494" s="5"/>
    </row>
    <row r="495" ht="18.0" customHeight="1">
      <c r="A495" s="219"/>
      <c r="B495" s="239"/>
      <c r="D495" s="5"/>
      <c r="E495" s="5"/>
    </row>
    <row r="496" ht="18.0" customHeight="1">
      <c r="A496" s="219"/>
      <c r="B496" s="239"/>
      <c r="D496" s="5"/>
      <c r="E496" s="5"/>
    </row>
    <row r="497" ht="18.0" customHeight="1">
      <c r="A497" s="219"/>
      <c r="B497" s="239"/>
      <c r="D497" s="5"/>
      <c r="E497" s="5"/>
    </row>
    <row r="498" ht="18.0" customHeight="1">
      <c r="A498" s="219"/>
      <c r="B498" s="239"/>
      <c r="D498" s="5"/>
      <c r="E498" s="5"/>
    </row>
    <row r="499" ht="18.0" customHeight="1">
      <c r="A499" s="219"/>
      <c r="B499" s="239"/>
      <c r="D499" s="5"/>
      <c r="E499" s="5"/>
    </row>
    <row r="500" ht="18.0" customHeight="1">
      <c r="A500" s="219"/>
      <c r="B500" s="239"/>
      <c r="D500" s="5"/>
      <c r="E500" s="5"/>
    </row>
    <row r="501" ht="18.0" customHeight="1">
      <c r="A501" s="219"/>
      <c r="B501" s="239"/>
      <c r="D501" s="5"/>
      <c r="E501" s="5"/>
    </row>
    <row r="502" ht="18.0" customHeight="1">
      <c r="A502" s="219"/>
      <c r="B502" s="239"/>
      <c r="D502" s="5"/>
      <c r="E502" s="5"/>
    </row>
    <row r="503" ht="18.0" customHeight="1">
      <c r="A503" s="219"/>
      <c r="B503" s="239"/>
      <c r="D503" s="5"/>
      <c r="E503" s="5"/>
    </row>
    <row r="504" ht="18.0" customHeight="1">
      <c r="A504" s="219"/>
      <c r="B504" s="239"/>
      <c r="D504" s="5"/>
      <c r="E504" s="5"/>
    </row>
    <row r="505" ht="18.0" customHeight="1">
      <c r="A505" s="219"/>
      <c r="B505" s="239"/>
      <c r="D505" s="5"/>
      <c r="E505" s="5"/>
    </row>
    <row r="506" ht="18.0" customHeight="1">
      <c r="A506" s="219"/>
      <c r="B506" s="239"/>
      <c r="D506" s="5"/>
      <c r="E506" s="5"/>
    </row>
    <row r="507" ht="18.0" customHeight="1">
      <c r="A507" s="219"/>
      <c r="B507" s="239"/>
      <c r="D507" s="5"/>
      <c r="E507" s="5"/>
    </row>
    <row r="508" ht="18.0" customHeight="1">
      <c r="A508" s="219"/>
      <c r="B508" s="239"/>
      <c r="D508" s="5"/>
      <c r="E508" s="5"/>
    </row>
    <row r="509" ht="18.0" customHeight="1">
      <c r="A509" s="219"/>
      <c r="B509" s="239"/>
      <c r="D509" s="5"/>
      <c r="E509" s="5"/>
    </row>
    <row r="510" ht="18.0" customHeight="1">
      <c r="A510" s="219"/>
      <c r="B510" s="239"/>
      <c r="D510" s="5"/>
      <c r="E510" s="5"/>
    </row>
    <row r="511" ht="18.0" customHeight="1">
      <c r="A511" s="219"/>
      <c r="B511" s="239"/>
      <c r="D511" s="5"/>
      <c r="E511" s="5"/>
    </row>
    <row r="512" ht="18.0" customHeight="1">
      <c r="A512" s="219"/>
      <c r="B512" s="239"/>
      <c r="D512" s="5"/>
      <c r="E512" s="5"/>
    </row>
    <row r="513" ht="18.0" customHeight="1">
      <c r="A513" s="219"/>
      <c r="B513" s="239"/>
      <c r="D513" s="5"/>
      <c r="E513" s="5"/>
    </row>
    <row r="514" ht="18.0" customHeight="1">
      <c r="A514" s="219"/>
      <c r="B514" s="239"/>
      <c r="D514" s="5"/>
      <c r="E514" s="5"/>
    </row>
    <row r="515" ht="18.0" customHeight="1">
      <c r="A515" s="219"/>
      <c r="B515" s="239"/>
      <c r="D515" s="5"/>
      <c r="E515" s="5"/>
    </row>
    <row r="516" ht="18.0" customHeight="1">
      <c r="A516" s="219"/>
      <c r="B516" s="239"/>
      <c r="D516" s="5"/>
      <c r="E516" s="5"/>
    </row>
    <row r="517" ht="18.0" customHeight="1">
      <c r="A517" s="219"/>
      <c r="B517" s="239"/>
      <c r="D517" s="5"/>
      <c r="E517" s="5"/>
    </row>
    <row r="518" ht="18.0" customHeight="1">
      <c r="A518" s="219"/>
      <c r="B518" s="239"/>
      <c r="D518" s="5"/>
      <c r="E518" s="5"/>
    </row>
    <row r="519" ht="18.0" customHeight="1">
      <c r="A519" s="219"/>
      <c r="B519" s="239"/>
      <c r="D519" s="5"/>
      <c r="E519" s="5"/>
    </row>
    <row r="520" ht="18.0" customHeight="1">
      <c r="A520" s="219"/>
      <c r="B520" s="239"/>
      <c r="D520" s="5"/>
      <c r="E520" s="5"/>
    </row>
    <row r="521" ht="18.0" customHeight="1">
      <c r="A521" s="219"/>
      <c r="B521" s="239"/>
      <c r="D521" s="5"/>
      <c r="E521" s="5"/>
    </row>
    <row r="522" ht="18.0" customHeight="1">
      <c r="A522" s="219"/>
      <c r="B522" s="239"/>
      <c r="D522" s="5"/>
      <c r="E522" s="5"/>
    </row>
    <row r="523" ht="18.0" customHeight="1">
      <c r="A523" s="219"/>
      <c r="B523" s="239"/>
      <c r="D523" s="5"/>
      <c r="E523" s="5"/>
    </row>
    <row r="524" ht="18.0" customHeight="1">
      <c r="A524" s="219"/>
      <c r="B524" s="239"/>
      <c r="D524" s="5"/>
      <c r="E524" s="5"/>
    </row>
    <row r="525" ht="18.0" customHeight="1">
      <c r="A525" s="219"/>
      <c r="B525" s="239"/>
      <c r="D525" s="5"/>
      <c r="E525" s="5"/>
    </row>
    <row r="526" ht="18.0" customHeight="1">
      <c r="A526" s="219"/>
      <c r="B526" s="239"/>
      <c r="D526" s="5"/>
      <c r="E526" s="5"/>
    </row>
    <row r="527" ht="18.0" customHeight="1">
      <c r="A527" s="219"/>
      <c r="B527" s="239"/>
      <c r="D527" s="5"/>
      <c r="E527" s="5"/>
    </row>
    <row r="528" ht="18.0" customHeight="1">
      <c r="A528" s="219"/>
      <c r="B528" s="239"/>
      <c r="D528" s="5"/>
      <c r="E528" s="5"/>
    </row>
    <row r="529" ht="18.0" customHeight="1">
      <c r="A529" s="219"/>
      <c r="B529" s="239"/>
      <c r="D529" s="5"/>
      <c r="E529" s="5"/>
    </row>
    <row r="530" ht="18.0" customHeight="1">
      <c r="A530" s="219"/>
      <c r="B530" s="239"/>
      <c r="D530" s="5"/>
      <c r="E530" s="5"/>
    </row>
    <row r="531" ht="18.0" customHeight="1">
      <c r="A531" s="219"/>
      <c r="B531" s="239"/>
      <c r="D531" s="5"/>
      <c r="E531" s="5"/>
    </row>
    <row r="532" ht="18.0" customHeight="1">
      <c r="A532" s="219"/>
      <c r="B532" s="239"/>
      <c r="D532" s="5"/>
      <c r="E532" s="5"/>
    </row>
    <row r="533" ht="18.0" customHeight="1">
      <c r="A533" s="219"/>
      <c r="B533" s="239"/>
      <c r="D533" s="5"/>
      <c r="E533" s="5"/>
    </row>
    <row r="534" ht="18.0" customHeight="1">
      <c r="A534" s="219"/>
      <c r="B534" s="239"/>
      <c r="D534" s="5"/>
      <c r="E534" s="5"/>
    </row>
    <row r="535" ht="18.0" customHeight="1">
      <c r="A535" s="219"/>
      <c r="B535" s="239"/>
      <c r="D535" s="5"/>
      <c r="E535" s="5"/>
    </row>
    <row r="536" ht="18.0" customHeight="1">
      <c r="A536" s="219"/>
      <c r="B536" s="239"/>
      <c r="D536" s="5"/>
      <c r="E536" s="5"/>
    </row>
    <row r="537" ht="18.0" customHeight="1">
      <c r="A537" s="219"/>
      <c r="B537" s="239"/>
      <c r="D537" s="5"/>
      <c r="E537" s="5"/>
    </row>
    <row r="538" ht="18.0" customHeight="1">
      <c r="A538" s="219"/>
      <c r="B538" s="239"/>
      <c r="D538" s="5"/>
      <c r="E538" s="5"/>
    </row>
    <row r="539" ht="18.0" customHeight="1">
      <c r="A539" s="219"/>
      <c r="B539" s="239"/>
      <c r="D539" s="5"/>
      <c r="E539" s="5"/>
    </row>
    <row r="540" ht="18.0" customHeight="1">
      <c r="A540" s="219"/>
      <c r="B540" s="239"/>
      <c r="D540" s="5"/>
      <c r="E540" s="5"/>
    </row>
    <row r="541" ht="18.0" customHeight="1">
      <c r="A541" s="219"/>
      <c r="B541" s="239"/>
      <c r="D541" s="5"/>
      <c r="E541" s="5"/>
    </row>
    <row r="542" ht="18.0" customHeight="1">
      <c r="A542" s="219"/>
      <c r="B542" s="239"/>
      <c r="D542" s="5"/>
      <c r="E542" s="5"/>
    </row>
    <row r="543" ht="18.0" customHeight="1">
      <c r="A543" s="219"/>
      <c r="B543" s="239"/>
      <c r="D543" s="5"/>
      <c r="E543" s="5"/>
    </row>
    <row r="544" ht="18.0" customHeight="1">
      <c r="A544" s="219"/>
      <c r="B544" s="239"/>
      <c r="D544" s="5"/>
      <c r="E544" s="5"/>
    </row>
    <row r="545" ht="18.0" customHeight="1">
      <c r="A545" s="219"/>
      <c r="B545" s="239"/>
      <c r="D545" s="5"/>
      <c r="E545" s="5"/>
    </row>
    <row r="546" ht="18.0" customHeight="1">
      <c r="A546" s="219"/>
      <c r="B546" s="239"/>
      <c r="D546" s="5"/>
      <c r="E546" s="5"/>
    </row>
    <row r="547" ht="18.0" customHeight="1">
      <c r="A547" s="219"/>
      <c r="B547" s="239"/>
      <c r="D547" s="5"/>
      <c r="E547" s="5"/>
    </row>
    <row r="548" ht="18.0" customHeight="1">
      <c r="A548" s="219"/>
      <c r="B548" s="239"/>
      <c r="D548" s="5"/>
      <c r="E548" s="5"/>
    </row>
    <row r="549" ht="18.0" customHeight="1">
      <c r="A549" s="219"/>
      <c r="B549" s="239"/>
      <c r="D549" s="5"/>
      <c r="E549" s="5"/>
    </row>
    <row r="550" ht="18.0" customHeight="1">
      <c r="A550" s="219"/>
      <c r="B550" s="239"/>
      <c r="D550" s="5"/>
      <c r="E550" s="5"/>
    </row>
    <row r="551" ht="18.0" customHeight="1">
      <c r="A551" s="219"/>
      <c r="B551" s="239"/>
      <c r="D551" s="5"/>
      <c r="E551" s="5"/>
    </row>
    <row r="552" ht="18.0" customHeight="1">
      <c r="A552" s="219"/>
      <c r="B552" s="239"/>
      <c r="D552" s="5"/>
      <c r="E552" s="5"/>
    </row>
    <row r="553" ht="18.0" customHeight="1">
      <c r="A553" s="219"/>
      <c r="B553" s="239"/>
      <c r="D553" s="5"/>
      <c r="E553" s="5"/>
    </row>
    <row r="554" ht="18.0" customHeight="1">
      <c r="A554" s="219"/>
      <c r="B554" s="239"/>
      <c r="D554" s="5"/>
      <c r="E554" s="5"/>
    </row>
    <row r="555" ht="18.0" customHeight="1">
      <c r="A555" s="219"/>
      <c r="B555" s="239"/>
      <c r="D555" s="5"/>
      <c r="E555" s="5"/>
    </row>
    <row r="556" ht="18.0" customHeight="1">
      <c r="A556" s="219"/>
      <c r="B556" s="239"/>
      <c r="D556" s="5"/>
      <c r="E556" s="5"/>
    </row>
    <row r="557" ht="18.0" customHeight="1">
      <c r="A557" s="219"/>
      <c r="B557" s="239"/>
      <c r="D557" s="5"/>
      <c r="E557" s="5"/>
    </row>
    <row r="558" ht="18.0" customHeight="1">
      <c r="A558" s="219"/>
      <c r="B558" s="239"/>
      <c r="D558" s="5"/>
      <c r="E558" s="5"/>
    </row>
    <row r="559" ht="18.0" customHeight="1">
      <c r="A559" s="219"/>
      <c r="B559" s="239"/>
      <c r="D559" s="5"/>
      <c r="E559" s="5"/>
    </row>
    <row r="560" ht="18.0" customHeight="1">
      <c r="A560" s="219"/>
      <c r="B560" s="239"/>
      <c r="D560" s="5"/>
      <c r="E560" s="5"/>
    </row>
    <row r="561" ht="18.0" customHeight="1">
      <c r="A561" s="219"/>
      <c r="B561" s="239"/>
      <c r="D561" s="5"/>
      <c r="E561" s="5"/>
    </row>
    <row r="562" ht="18.0" customHeight="1">
      <c r="A562" s="219"/>
      <c r="B562" s="239"/>
      <c r="D562" s="5"/>
      <c r="E562" s="5"/>
    </row>
    <row r="563" ht="18.0" customHeight="1">
      <c r="A563" s="219"/>
      <c r="B563" s="239"/>
      <c r="D563" s="5"/>
      <c r="E563" s="5"/>
    </row>
    <row r="564" ht="18.0" customHeight="1">
      <c r="A564" s="219"/>
      <c r="B564" s="239"/>
      <c r="D564" s="5"/>
      <c r="E564" s="5"/>
    </row>
    <row r="565" ht="18.0" customHeight="1">
      <c r="A565" s="219"/>
      <c r="B565" s="239"/>
      <c r="D565" s="5"/>
      <c r="E565" s="5"/>
    </row>
    <row r="566" ht="18.0" customHeight="1">
      <c r="A566" s="219"/>
      <c r="B566" s="239"/>
      <c r="D566" s="5"/>
      <c r="E566" s="5"/>
    </row>
    <row r="567" ht="18.0" customHeight="1">
      <c r="A567" s="219"/>
      <c r="B567" s="239"/>
      <c r="D567" s="5"/>
      <c r="E567" s="5"/>
    </row>
    <row r="568" ht="18.0" customHeight="1">
      <c r="A568" s="219"/>
      <c r="B568" s="239"/>
      <c r="D568" s="5"/>
      <c r="E568" s="5"/>
    </row>
    <row r="569" ht="18.0" customHeight="1">
      <c r="A569" s="219"/>
      <c r="B569" s="239"/>
      <c r="D569" s="5"/>
      <c r="E569" s="5"/>
    </row>
    <row r="570" ht="18.0" customHeight="1">
      <c r="A570" s="219"/>
      <c r="B570" s="239"/>
      <c r="D570" s="5"/>
      <c r="E570" s="5"/>
    </row>
    <row r="571" ht="18.0" customHeight="1">
      <c r="A571" s="219"/>
      <c r="B571" s="239"/>
      <c r="D571" s="5"/>
      <c r="E571" s="5"/>
    </row>
    <row r="572" ht="18.0" customHeight="1">
      <c r="A572" s="219"/>
      <c r="B572" s="239"/>
      <c r="D572" s="5"/>
      <c r="E572" s="5"/>
    </row>
    <row r="573" ht="18.0" customHeight="1">
      <c r="A573" s="219"/>
      <c r="B573" s="239"/>
      <c r="D573" s="5"/>
      <c r="E573" s="5"/>
    </row>
    <row r="574" ht="18.0" customHeight="1">
      <c r="A574" s="219"/>
      <c r="B574" s="239"/>
      <c r="D574" s="5"/>
      <c r="E574" s="5"/>
    </row>
    <row r="575" ht="18.0" customHeight="1">
      <c r="A575" s="219"/>
      <c r="B575" s="239"/>
      <c r="D575" s="5"/>
      <c r="E575" s="5"/>
    </row>
    <row r="576" ht="18.0" customHeight="1">
      <c r="A576" s="219"/>
      <c r="B576" s="239"/>
      <c r="D576" s="5"/>
      <c r="E576" s="5"/>
    </row>
    <row r="577" ht="18.0" customHeight="1">
      <c r="A577" s="219"/>
      <c r="B577" s="239"/>
      <c r="D577" s="5"/>
      <c r="E577" s="5"/>
    </row>
    <row r="578" ht="18.0" customHeight="1">
      <c r="A578" s="219"/>
      <c r="B578" s="239"/>
      <c r="D578" s="5"/>
      <c r="E578" s="5"/>
    </row>
    <row r="579" ht="18.0" customHeight="1">
      <c r="A579" s="219"/>
      <c r="B579" s="239"/>
      <c r="D579" s="5"/>
      <c r="E579" s="5"/>
    </row>
    <row r="580" ht="18.0" customHeight="1">
      <c r="A580" s="219"/>
      <c r="B580" s="239"/>
      <c r="D580" s="5"/>
      <c r="E580" s="5"/>
    </row>
    <row r="581" ht="18.0" customHeight="1">
      <c r="A581" s="219"/>
      <c r="B581" s="239"/>
      <c r="D581" s="5"/>
      <c r="E581" s="5"/>
    </row>
    <row r="582" ht="18.0" customHeight="1">
      <c r="A582" s="219"/>
      <c r="B582" s="239"/>
      <c r="D582" s="5"/>
      <c r="E582" s="5"/>
    </row>
    <row r="583" ht="18.0" customHeight="1">
      <c r="A583" s="219"/>
      <c r="B583" s="239"/>
      <c r="D583" s="5"/>
      <c r="E583" s="5"/>
    </row>
    <row r="584" ht="18.0" customHeight="1">
      <c r="A584" s="219"/>
      <c r="B584" s="239"/>
      <c r="D584" s="5"/>
      <c r="E584" s="5"/>
    </row>
    <row r="585" ht="18.0" customHeight="1">
      <c r="A585" s="219"/>
      <c r="B585" s="239"/>
      <c r="D585" s="5"/>
      <c r="E585" s="5"/>
    </row>
    <row r="586" ht="18.0" customHeight="1">
      <c r="A586" s="219"/>
      <c r="B586" s="239"/>
      <c r="D586" s="5"/>
      <c r="E586" s="5"/>
    </row>
    <row r="587" ht="18.0" customHeight="1">
      <c r="A587" s="219"/>
      <c r="B587" s="239"/>
      <c r="D587" s="5"/>
      <c r="E587" s="5"/>
    </row>
    <row r="588" ht="18.0" customHeight="1">
      <c r="A588" s="219"/>
      <c r="B588" s="239"/>
      <c r="D588" s="5"/>
      <c r="E588" s="5"/>
    </row>
    <row r="589" ht="18.0" customHeight="1">
      <c r="A589" s="219"/>
      <c r="B589" s="239"/>
      <c r="D589" s="5"/>
      <c r="E589" s="5"/>
    </row>
    <row r="590" ht="18.0" customHeight="1">
      <c r="A590" s="219"/>
      <c r="B590" s="239"/>
      <c r="D590" s="5"/>
      <c r="E590" s="5"/>
    </row>
    <row r="591" ht="18.0" customHeight="1">
      <c r="A591" s="219"/>
      <c r="B591" s="239"/>
      <c r="D591" s="5"/>
      <c r="E591" s="5"/>
    </row>
    <row r="592" ht="18.0" customHeight="1">
      <c r="A592" s="219"/>
      <c r="B592" s="239"/>
      <c r="D592" s="5"/>
      <c r="E592" s="5"/>
    </row>
    <row r="593" ht="18.0" customHeight="1">
      <c r="A593" s="219"/>
      <c r="B593" s="239"/>
      <c r="D593" s="5"/>
      <c r="E593" s="5"/>
    </row>
    <row r="594" ht="18.0" customHeight="1">
      <c r="A594" s="219"/>
      <c r="B594" s="239"/>
      <c r="D594" s="5"/>
      <c r="E594" s="5"/>
    </row>
    <row r="595" ht="18.0" customHeight="1">
      <c r="A595" s="219"/>
      <c r="B595" s="239"/>
      <c r="D595" s="5"/>
      <c r="E595" s="5"/>
    </row>
    <row r="596" ht="18.0" customHeight="1">
      <c r="A596" s="219"/>
      <c r="B596" s="239"/>
      <c r="D596" s="5"/>
      <c r="E596" s="5"/>
    </row>
    <row r="597" ht="18.0" customHeight="1">
      <c r="A597" s="219"/>
      <c r="B597" s="239"/>
      <c r="D597" s="5"/>
      <c r="E597" s="5"/>
    </row>
    <row r="598" ht="18.0" customHeight="1">
      <c r="A598" s="219"/>
      <c r="B598" s="239"/>
      <c r="D598" s="5"/>
      <c r="E598" s="5"/>
    </row>
    <row r="599" ht="18.0" customHeight="1">
      <c r="A599" s="219"/>
      <c r="B599" s="239"/>
      <c r="D599" s="5"/>
      <c r="E599" s="5"/>
    </row>
    <row r="600" ht="18.0" customHeight="1">
      <c r="A600" s="219"/>
      <c r="B600" s="239"/>
      <c r="D600" s="5"/>
      <c r="E600" s="5"/>
    </row>
    <row r="601" ht="18.0" customHeight="1">
      <c r="A601" s="219"/>
      <c r="B601" s="239"/>
      <c r="D601" s="5"/>
      <c r="E601" s="5"/>
    </row>
    <row r="602" ht="18.0" customHeight="1">
      <c r="A602" s="219"/>
      <c r="B602" s="239"/>
      <c r="D602" s="5"/>
      <c r="E602" s="5"/>
    </row>
    <row r="603" ht="18.0" customHeight="1">
      <c r="A603" s="219"/>
      <c r="B603" s="239"/>
      <c r="D603" s="5"/>
      <c r="E603" s="5"/>
    </row>
    <row r="604" ht="18.0" customHeight="1">
      <c r="A604" s="219"/>
      <c r="B604" s="239"/>
      <c r="D604" s="5"/>
      <c r="E604" s="5"/>
    </row>
    <row r="605" ht="18.0" customHeight="1">
      <c r="A605" s="219"/>
      <c r="B605" s="239"/>
      <c r="D605" s="5"/>
      <c r="E605" s="5"/>
    </row>
    <row r="606" ht="18.0" customHeight="1">
      <c r="A606" s="219"/>
      <c r="B606" s="239"/>
      <c r="D606" s="5"/>
      <c r="E606" s="5"/>
    </row>
    <row r="607" ht="18.0" customHeight="1">
      <c r="A607" s="219"/>
      <c r="B607" s="239"/>
      <c r="D607" s="5"/>
      <c r="E607" s="5"/>
    </row>
    <row r="608" ht="18.0" customHeight="1">
      <c r="A608" s="219"/>
      <c r="B608" s="239"/>
      <c r="D608" s="5"/>
      <c r="E608" s="5"/>
    </row>
    <row r="609" ht="18.0" customHeight="1">
      <c r="A609" s="219"/>
      <c r="B609" s="239"/>
      <c r="D609" s="5"/>
      <c r="E609" s="5"/>
    </row>
    <row r="610" ht="18.0" customHeight="1">
      <c r="A610" s="219"/>
      <c r="B610" s="239"/>
      <c r="D610" s="5"/>
      <c r="E610" s="5"/>
    </row>
    <row r="611" ht="18.0" customHeight="1">
      <c r="A611" s="219"/>
      <c r="B611" s="239"/>
      <c r="D611" s="5"/>
      <c r="E611" s="5"/>
    </row>
    <row r="612" ht="18.0" customHeight="1">
      <c r="A612" s="219"/>
      <c r="B612" s="239"/>
      <c r="D612" s="5"/>
      <c r="E612" s="5"/>
    </row>
    <row r="613" ht="18.0" customHeight="1">
      <c r="A613" s="219"/>
      <c r="B613" s="239"/>
      <c r="D613" s="5"/>
      <c r="E613" s="5"/>
    </row>
    <row r="614" ht="18.0" customHeight="1">
      <c r="A614" s="219"/>
      <c r="B614" s="239"/>
      <c r="D614" s="5"/>
      <c r="E614" s="5"/>
    </row>
    <row r="615" ht="18.0" customHeight="1">
      <c r="A615" s="219"/>
      <c r="B615" s="239"/>
      <c r="D615" s="5"/>
      <c r="E615" s="5"/>
    </row>
    <row r="616" ht="18.0" customHeight="1">
      <c r="A616" s="219"/>
      <c r="B616" s="239"/>
      <c r="D616" s="5"/>
      <c r="E616" s="5"/>
    </row>
    <row r="617" ht="18.0" customHeight="1">
      <c r="A617" s="219"/>
      <c r="B617" s="239"/>
      <c r="D617" s="5"/>
      <c r="E617" s="5"/>
    </row>
    <row r="618" ht="18.0" customHeight="1">
      <c r="A618" s="219"/>
      <c r="B618" s="239"/>
      <c r="D618" s="5"/>
      <c r="E618" s="5"/>
    </row>
    <row r="619" ht="18.0" customHeight="1">
      <c r="A619" s="219"/>
      <c r="B619" s="239"/>
      <c r="D619" s="5"/>
      <c r="E619" s="5"/>
    </row>
    <row r="620" ht="18.0" customHeight="1">
      <c r="A620" s="219"/>
      <c r="B620" s="239"/>
      <c r="D620" s="5"/>
      <c r="E620" s="5"/>
    </row>
    <row r="621" ht="18.0" customHeight="1">
      <c r="A621" s="219"/>
      <c r="B621" s="239"/>
      <c r="D621" s="5"/>
      <c r="E621" s="5"/>
    </row>
    <row r="622" ht="18.0" customHeight="1">
      <c r="A622" s="219"/>
      <c r="B622" s="239"/>
      <c r="D622" s="5"/>
      <c r="E622" s="5"/>
    </row>
    <row r="623" ht="18.0" customHeight="1">
      <c r="A623" s="219"/>
      <c r="B623" s="239"/>
      <c r="D623" s="5"/>
      <c r="E623" s="5"/>
    </row>
    <row r="624" ht="18.0" customHeight="1">
      <c r="A624" s="219"/>
      <c r="B624" s="239"/>
      <c r="D624" s="5"/>
      <c r="E624" s="5"/>
    </row>
    <row r="625" ht="18.0" customHeight="1">
      <c r="A625" s="219"/>
      <c r="B625" s="239"/>
      <c r="D625" s="5"/>
      <c r="E625" s="5"/>
    </row>
    <row r="626" ht="18.0" customHeight="1">
      <c r="A626" s="219"/>
      <c r="B626" s="239"/>
      <c r="D626" s="5"/>
      <c r="E626" s="5"/>
    </row>
    <row r="627" ht="18.0" customHeight="1">
      <c r="A627" s="219"/>
      <c r="B627" s="239"/>
      <c r="D627" s="5"/>
      <c r="E627" s="5"/>
    </row>
    <row r="628" ht="18.0" customHeight="1">
      <c r="A628" s="219"/>
      <c r="B628" s="239"/>
      <c r="D628" s="5"/>
      <c r="E628" s="5"/>
    </row>
    <row r="629" ht="18.0" customHeight="1">
      <c r="A629" s="219"/>
      <c r="B629" s="239"/>
      <c r="D629" s="5"/>
      <c r="E629" s="5"/>
    </row>
    <row r="630" ht="18.0" customHeight="1">
      <c r="A630" s="219"/>
      <c r="B630" s="239"/>
      <c r="D630" s="5"/>
      <c r="E630" s="5"/>
    </row>
    <row r="631" ht="18.0" customHeight="1">
      <c r="A631" s="219"/>
      <c r="B631" s="239"/>
      <c r="D631" s="5"/>
      <c r="E631" s="5"/>
    </row>
    <row r="632" ht="18.0" customHeight="1">
      <c r="A632" s="219"/>
      <c r="B632" s="239"/>
      <c r="D632" s="5"/>
      <c r="E632" s="5"/>
    </row>
    <row r="633" ht="18.0" customHeight="1">
      <c r="A633" s="219"/>
      <c r="B633" s="239"/>
      <c r="D633" s="5"/>
      <c r="E633" s="5"/>
    </row>
    <row r="634" ht="18.0" customHeight="1">
      <c r="A634" s="219"/>
      <c r="B634" s="239"/>
      <c r="D634" s="5"/>
      <c r="E634" s="5"/>
    </row>
    <row r="635" ht="18.0" customHeight="1">
      <c r="A635" s="219"/>
      <c r="B635" s="239"/>
      <c r="D635" s="5"/>
      <c r="E635" s="5"/>
    </row>
    <row r="636" ht="18.0" customHeight="1">
      <c r="A636" s="219"/>
      <c r="B636" s="239"/>
      <c r="D636" s="5"/>
      <c r="E636" s="5"/>
    </row>
    <row r="637" ht="18.0" customHeight="1">
      <c r="A637" s="219"/>
      <c r="B637" s="239"/>
      <c r="D637" s="5"/>
      <c r="E637" s="5"/>
    </row>
    <row r="638" ht="18.0" customHeight="1">
      <c r="A638" s="219"/>
      <c r="B638" s="239"/>
      <c r="D638" s="5"/>
      <c r="E638" s="5"/>
    </row>
    <row r="639" ht="18.0" customHeight="1">
      <c r="A639" s="219"/>
      <c r="B639" s="239"/>
      <c r="D639" s="5"/>
      <c r="E639" s="5"/>
    </row>
    <row r="640" ht="18.0" customHeight="1">
      <c r="A640" s="219"/>
      <c r="B640" s="239"/>
      <c r="D640" s="5"/>
      <c r="E640" s="5"/>
    </row>
    <row r="641" ht="18.0" customHeight="1">
      <c r="A641" s="219"/>
      <c r="B641" s="239"/>
      <c r="D641" s="5"/>
      <c r="E641" s="5"/>
    </row>
    <row r="642" ht="18.0" customHeight="1">
      <c r="A642" s="219"/>
      <c r="B642" s="239"/>
      <c r="D642" s="5"/>
      <c r="E642" s="5"/>
    </row>
    <row r="643" ht="18.0" customHeight="1">
      <c r="A643" s="219"/>
      <c r="B643" s="239"/>
      <c r="D643" s="5"/>
      <c r="E643" s="5"/>
    </row>
    <row r="644" ht="18.0" customHeight="1">
      <c r="A644" s="219"/>
      <c r="B644" s="239"/>
      <c r="D644" s="5"/>
      <c r="E644" s="5"/>
    </row>
    <row r="645" ht="18.0" customHeight="1">
      <c r="A645" s="219"/>
      <c r="B645" s="239"/>
      <c r="D645" s="5"/>
      <c r="E645" s="5"/>
    </row>
    <row r="646" ht="18.0" customHeight="1">
      <c r="A646" s="219"/>
      <c r="B646" s="239"/>
      <c r="D646" s="5"/>
      <c r="E646" s="5"/>
    </row>
    <row r="647" ht="18.0" customHeight="1">
      <c r="A647" s="219"/>
      <c r="B647" s="239"/>
      <c r="D647" s="5"/>
      <c r="E647" s="5"/>
    </row>
    <row r="648" ht="18.0" customHeight="1">
      <c r="A648" s="219"/>
      <c r="B648" s="239"/>
      <c r="D648" s="5"/>
      <c r="E648" s="5"/>
    </row>
    <row r="649" ht="18.0" customHeight="1">
      <c r="A649" s="219"/>
      <c r="B649" s="239"/>
      <c r="D649" s="5"/>
      <c r="E649" s="5"/>
    </row>
    <row r="650" ht="18.0" customHeight="1">
      <c r="A650" s="219"/>
      <c r="B650" s="239"/>
      <c r="D650" s="5"/>
      <c r="E650" s="5"/>
    </row>
    <row r="651" ht="18.0" customHeight="1">
      <c r="A651" s="219"/>
      <c r="B651" s="239"/>
      <c r="D651" s="5"/>
      <c r="E651" s="5"/>
    </row>
    <row r="652" ht="18.0" customHeight="1">
      <c r="A652" s="219"/>
      <c r="B652" s="239"/>
      <c r="D652" s="5"/>
      <c r="E652" s="5"/>
    </row>
    <row r="653" ht="18.0" customHeight="1">
      <c r="A653" s="219"/>
      <c r="B653" s="239"/>
      <c r="D653" s="5"/>
      <c r="E653" s="5"/>
    </row>
    <row r="654" ht="18.0" customHeight="1">
      <c r="A654" s="219"/>
      <c r="B654" s="239"/>
      <c r="D654" s="5"/>
      <c r="E654" s="5"/>
    </row>
    <row r="655" ht="18.0" customHeight="1">
      <c r="A655" s="219"/>
      <c r="B655" s="239"/>
      <c r="D655" s="5"/>
      <c r="E655" s="5"/>
    </row>
    <row r="656" ht="18.0" customHeight="1">
      <c r="A656" s="219"/>
      <c r="B656" s="239"/>
      <c r="D656" s="5"/>
      <c r="E656" s="5"/>
    </row>
    <row r="657" ht="18.0" customHeight="1">
      <c r="A657" s="219"/>
      <c r="B657" s="239"/>
      <c r="D657" s="5"/>
      <c r="E657" s="5"/>
    </row>
    <row r="658" ht="18.0" customHeight="1">
      <c r="A658" s="219"/>
      <c r="B658" s="239"/>
      <c r="D658" s="5"/>
      <c r="E658" s="5"/>
    </row>
    <row r="659" ht="18.0" customHeight="1">
      <c r="A659" s="219"/>
      <c r="B659" s="239"/>
      <c r="D659" s="5"/>
      <c r="E659" s="5"/>
    </row>
    <row r="660" ht="18.0" customHeight="1">
      <c r="A660" s="219"/>
      <c r="B660" s="239"/>
      <c r="D660" s="5"/>
      <c r="E660" s="5"/>
    </row>
    <row r="661" ht="18.0" customHeight="1">
      <c r="A661" s="219"/>
      <c r="B661" s="239"/>
      <c r="D661" s="5"/>
      <c r="E661" s="5"/>
    </row>
    <row r="662" ht="18.0" customHeight="1">
      <c r="A662" s="219"/>
      <c r="B662" s="239"/>
      <c r="D662" s="5"/>
      <c r="E662" s="5"/>
    </row>
    <row r="663" ht="18.0" customHeight="1">
      <c r="A663" s="219"/>
      <c r="B663" s="239"/>
      <c r="D663" s="5"/>
      <c r="E663" s="5"/>
    </row>
    <row r="664" ht="18.0" customHeight="1">
      <c r="A664" s="219"/>
      <c r="B664" s="239"/>
      <c r="D664" s="5"/>
      <c r="E664" s="5"/>
    </row>
    <row r="665" ht="18.0" customHeight="1">
      <c r="A665" s="219"/>
      <c r="B665" s="239"/>
      <c r="D665" s="5"/>
      <c r="E665" s="5"/>
    </row>
    <row r="666" ht="18.0" customHeight="1">
      <c r="A666" s="219"/>
      <c r="B666" s="239"/>
      <c r="D666" s="5"/>
      <c r="E666" s="5"/>
    </row>
    <row r="667" ht="18.0" customHeight="1">
      <c r="A667" s="219"/>
      <c r="B667" s="239"/>
      <c r="D667" s="5"/>
      <c r="E667" s="5"/>
    </row>
    <row r="668" ht="18.0" customHeight="1">
      <c r="A668" s="219"/>
      <c r="B668" s="239"/>
      <c r="D668" s="5"/>
      <c r="E668" s="5"/>
    </row>
    <row r="669" ht="18.0" customHeight="1">
      <c r="A669" s="219"/>
      <c r="B669" s="239"/>
      <c r="D669" s="5"/>
      <c r="E669" s="5"/>
    </row>
    <row r="670" ht="18.0" customHeight="1">
      <c r="A670" s="219"/>
      <c r="B670" s="239"/>
      <c r="D670" s="5"/>
      <c r="E670" s="5"/>
    </row>
    <row r="671" ht="18.0" customHeight="1">
      <c r="A671" s="219"/>
      <c r="B671" s="239"/>
      <c r="D671" s="5"/>
      <c r="E671" s="5"/>
    </row>
    <row r="672" ht="18.0" customHeight="1">
      <c r="A672" s="219"/>
      <c r="B672" s="239"/>
      <c r="D672" s="5"/>
      <c r="E672" s="5"/>
    </row>
    <row r="673" ht="18.0" customHeight="1">
      <c r="A673" s="219"/>
      <c r="B673" s="239"/>
      <c r="D673" s="5"/>
      <c r="E673" s="5"/>
    </row>
    <row r="674" ht="18.0" customHeight="1">
      <c r="A674" s="219"/>
      <c r="B674" s="239"/>
      <c r="D674" s="5"/>
      <c r="E674" s="5"/>
    </row>
    <row r="675" ht="18.0" customHeight="1">
      <c r="A675" s="219"/>
      <c r="B675" s="239"/>
      <c r="D675" s="5"/>
      <c r="E675" s="5"/>
    </row>
    <row r="676" ht="18.0" customHeight="1">
      <c r="A676" s="219"/>
      <c r="B676" s="239"/>
      <c r="D676" s="5"/>
      <c r="E676" s="5"/>
    </row>
    <row r="677" ht="18.0" customHeight="1">
      <c r="A677" s="219"/>
      <c r="B677" s="239"/>
      <c r="D677" s="5"/>
      <c r="E677" s="5"/>
    </row>
    <row r="678" ht="18.0" customHeight="1">
      <c r="A678" s="219"/>
      <c r="B678" s="239"/>
      <c r="D678" s="5"/>
      <c r="E678" s="5"/>
    </row>
    <row r="679" ht="18.0" customHeight="1">
      <c r="A679" s="219"/>
      <c r="B679" s="239"/>
      <c r="D679" s="5"/>
      <c r="E679" s="5"/>
    </row>
    <row r="680" ht="18.0" customHeight="1">
      <c r="A680" s="219"/>
      <c r="B680" s="239"/>
      <c r="D680" s="5"/>
      <c r="E680" s="5"/>
    </row>
    <row r="681" ht="18.0" customHeight="1">
      <c r="A681" s="219"/>
      <c r="B681" s="239"/>
      <c r="D681" s="5"/>
      <c r="E681" s="5"/>
    </row>
    <row r="682" ht="18.0" customHeight="1">
      <c r="A682" s="219"/>
      <c r="B682" s="239"/>
      <c r="D682" s="5"/>
      <c r="E682" s="5"/>
    </row>
    <row r="683" ht="18.0" customHeight="1">
      <c r="A683" s="219"/>
      <c r="B683" s="239"/>
      <c r="D683" s="5"/>
      <c r="E683" s="5"/>
    </row>
    <row r="684" ht="18.0" customHeight="1">
      <c r="A684" s="219"/>
      <c r="B684" s="239"/>
      <c r="D684" s="5"/>
      <c r="E684" s="5"/>
    </row>
    <row r="685" ht="18.0" customHeight="1">
      <c r="A685" s="219"/>
      <c r="B685" s="239"/>
      <c r="D685" s="5"/>
      <c r="E685" s="5"/>
    </row>
    <row r="686" ht="18.0" customHeight="1">
      <c r="A686" s="219"/>
      <c r="B686" s="239"/>
      <c r="D686" s="5"/>
      <c r="E686" s="5"/>
    </row>
    <row r="687" ht="18.0" customHeight="1">
      <c r="A687" s="219"/>
      <c r="B687" s="239"/>
      <c r="D687" s="5"/>
      <c r="E687" s="5"/>
    </row>
    <row r="688" ht="18.0" customHeight="1">
      <c r="A688" s="219"/>
      <c r="B688" s="239"/>
      <c r="D688" s="5"/>
      <c r="E688" s="5"/>
    </row>
    <row r="689" ht="18.0" customHeight="1">
      <c r="A689" s="219"/>
      <c r="B689" s="239"/>
      <c r="D689" s="5"/>
      <c r="E689" s="5"/>
    </row>
    <row r="690" ht="18.0" customHeight="1">
      <c r="A690" s="219"/>
      <c r="B690" s="239"/>
      <c r="D690" s="5"/>
      <c r="E690" s="5"/>
    </row>
    <row r="691" ht="18.0" customHeight="1">
      <c r="A691" s="219"/>
      <c r="B691" s="239"/>
      <c r="D691" s="5"/>
      <c r="E691" s="5"/>
    </row>
    <row r="692" ht="18.0" customHeight="1">
      <c r="A692" s="219"/>
      <c r="B692" s="239"/>
      <c r="D692" s="5"/>
      <c r="E692" s="5"/>
    </row>
    <row r="693" ht="18.0" customHeight="1">
      <c r="A693" s="219"/>
      <c r="B693" s="239"/>
      <c r="D693" s="5"/>
      <c r="E693" s="5"/>
    </row>
    <row r="694" ht="18.0" customHeight="1">
      <c r="A694" s="219"/>
      <c r="B694" s="239"/>
      <c r="D694" s="5"/>
      <c r="E694" s="5"/>
    </row>
    <row r="695" ht="18.0" customHeight="1">
      <c r="A695" s="219"/>
      <c r="B695" s="239"/>
      <c r="D695" s="5"/>
      <c r="E695" s="5"/>
    </row>
    <row r="696" ht="18.0" customHeight="1">
      <c r="A696" s="219"/>
      <c r="B696" s="239"/>
      <c r="D696" s="5"/>
      <c r="E696" s="5"/>
    </row>
    <row r="697" ht="18.0" customHeight="1">
      <c r="A697" s="219"/>
      <c r="B697" s="239"/>
      <c r="D697" s="5"/>
      <c r="E697" s="5"/>
    </row>
    <row r="698" ht="18.0" customHeight="1">
      <c r="A698" s="219"/>
      <c r="B698" s="239"/>
      <c r="D698" s="5"/>
      <c r="E698" s="5"/>
    </row>
    <row r="699" ht="18.0" customHeight="1">
      <c r="A699" s="219"/>
      <c r="B699" s="239"/>
      <c r="D699" s="5"/>
      <c r="E699" s="5"/>
    </row>
    <row r="700" ht="18.0" customHeight="1">
      <c r="A700" s="219"/>
      <c r="B700" s="239"/>
      <c r="D700" s="5"/>
      <c r="E700" s="5"/>
    </row>
    <row r="701" ht="18.0" customHeight="1">
      <c r="A701" s="219"/>
      <c r="B701" s="239"/>
      <c r="D701" s="5"/>
      <c r="E701" s="5"/>
    </row>
    <row r="702" ht="18.0" customHeight="1">
      <c r="A702" s="219"/>
      <c r="B702" s="239"/>
      <c r="D702" s="5"/>
      <c r="E702" s="5"/>
    </row>
    <row r="703" ht="18.0" customHeight="1">
      <c r="A703" s="219"/>
      <c r="B703" s="239"/>
      <c r="D703" s="5"/>
      <c r="E703" s="5"/>
    </row>
    <row r="704" ht="18.0" customHeight="1">
      <c r="A704" s="219"/>
      <c r="B704" s="239"/>
      <c r="D704" s="5"/>
      <c r="E704" s="5"/>
    </row>
    <row r="705" ht="18.0" customHeight="1">
      <c r="A705" s="219"/>
      <c r="B705" s="239"/>
      <c r="D705" s="5"/>
      <c r="E705" s="5"/>
    </row>
    <row r="706" ht="18.0" customHeight="1">
      <c r="A706" s="219"/>
      <c r="B706" s="239"/>
      <c r="D706" s="5"/>
      <c r="E706" s="5"/>
    </row>
    <row r="707" ht="18.0" customHeight="1">
      <c r="A707" s="219"/>
      <c r="B707" s="239"/>
      <c r="D707" s="5"/>
      <c r="E707" s="5"/>
    </row>
    <row r="708" ht="18.0" customHeight="1">
      <c r="A708" s="219"/>
      <c r="B708" s="239"/>
      <c r="D708" s="5"/>
      <c r="E708" s="5"/>
    </row>
    <row r="709" ht="18.0" customHeight="1">
      <c r="A709" s="219"/>
      <c r="B709" s="239"/>
      <c r="D709" s="5"/>
      <c r="E709" s="5"/>
    </row>
    <row r="710" ht="18.0" customHeight="1">
      <c r="A710" s="219"/>
      <c r="B710" s="239"/>
      <c r="D710" s="5"/>
      <c r="E710" s="5"/>
    </row>
    <row r="711" ht="18.0" customHeight="1">
      <c r="A711" s="219"/>
      <c r="B711" s="239"/>
      <c r="D711" s="5"/>
      <c r="E711" s="5"/>
    </row>
    <row r="712" ht="18.0" customHeight="1">
      <c r="A712" s="219"/>
      <c r="B712" s="239"/>
      <c r="D712" s="5"/>
      <c r="E712" s="5"/>
    </row>
    <row r="713" ht="18.0" customHeight="1">
      <c r="A713" s="219"/>
      <c r="B713" s="239"/>
      <c r="D713" s="5"/>
      <c r="E713" s="5"/>
    </row>
    <row r="714" ht="18.0" customHeight="1">
      <c r="A714" s="219"/>
      <c r="B714" s="239"/>
      <c r="D714" s="5"/>
      <c r="E714" s="5"/>
    </row>
    <row r="715" ht="18.0" customHeight="1">
      <c r="A715" s="219"/>
      <c r="B715" s="239"/>
      <c r="D715" s="5"/>
      <c r="E715" s="5"/>
    </row>
    <row r="716" ht="18.0" customHeight="1">
      <c r="A716" s="219"/>
      <c r="B716" s="239"/>
      <c r="D716" s="5"/>
      <c r="E716" s="5"/>
    </row>
    <row r="717" ht="18.0" customHeight="1">
      <c r="A717" s="219"/>
      <c r="B717" s="239"/>
      <c r="D717" s="5"/>
      <c r="E717" s="5"/>
    </row>
    <row r="718" ht="18.0" customHeight="1">
      <c r="A718" s="219"/>
      <c r="B718" s="239"/>
      <c r="D718" s="5"/>
      <c r="E718" s="5"/>
    </row>
    <row r="719" ht="18.0" customHeight="1">
      <c r="A719" s="219"/>
      <c r="B719" s="239"/>
      <c r="D719" s="5"/>
      <c r="E719" s="5"/>
    </row>
    <row r="720" ht="18.0" customHeight="1">
      <c r="A720" s="219"/>
      <c r="B720" s="239"/>
      <c r="D720" s="5"/>
      <c r="E720" s="5"/>
    </row>
    <row r="721" ht="18.0" customHeight="1">
      <c r="A721" s="219"/>
      <c r="B721" s="239"/>
      <c r="D721" s="5"/>
      <c r="E721" s="5"/>
    </row>
    <row r="722" ht="18.0" customHeight="1">
      <c r="A722" s="219"/>
      <c r="B722" s="239"/>
      <c r="D722" s="5"/>
      <c r="E722" s="5"/>
    </row>
    <row r="723" ht="18.0" customHeight="1">
      <c r="A723" s="219"/>
      <c r="B723" s="239"/>
      <c r="D723" s="5"/>
      <c r="E723" s="5"/>
    </row>
    <row r="724" ht="18.0" customHeight="1">
      <c r="A724" s="219"/>
      <c r="B724" s="239"/>
      <c r="D724" s="5"/>
      <c r="E724" s="5"/>
    </row>
    <row r="725" ht="18.0" customHeight="1">
      <c r="A725" s="219"/>
      <c r="B725" s="239"/>
      <c r="D725" s="5"/>
      <c r="E725" s="5"/>
    </row>
    <row r="726" ht="18.0" customHeight="1">
      <c r="A726" s="219"/>
      <c r="B726" s="239"/>
      <c r="D726" s="5"/>
      <c r="E726" s="5"/>
    </row>
    <row r="727" ht="18.0" customHeight="1">
      <c r="A727" s="219"/>
      <c r="B727" s="239"/>
      <c r="D727" s="5"/>
      <c r="E727" s="5"/>
    </row>
    <row r="728" ht="18.0" customHeight="1">
      <c r="A728" s="219"/>
      <c r="B728" s="239"/>
      <c r="D728" s="5"/>
      <c r="E728" s="5"/>
    </row>
    <row r="729" ht="18.0" customHeight="1">
      <c r="A729" s="219"/>
      <c r="B729" s="239"/>
      <c r="D729" s="5"/>
      <c r="E729" s="5"/>
    </row>
    <row r="730" ht="18.0" customHeight="1">
      <c r="A730" s="219"/>
      <c r="B730" s="239"/>
      <c r="D730" s="5"/>
      <c r="E730" s="5"/>
    </row>
    <row r="731" ht="18.0" customHeight="1">
      <c r="A731" s="219"/>
      <c r="B731" s="239"/>
      <c r="D731" s="5"/>
      <c r="E731" s="5"/>
    </row>
    <row r="732" ht="18.0" customHeight="1">
      <c r="A732" s="219"/>
      <c r="B732" s="239"/>
      <c r="D732" s="5"/>
      <c r="E732" s="5"/>
    </row>
    <row r="733" ht="18.0" customHeight="1">
      <c r="A733" s="219"/>
      <c r="B733" s="239"/>
      <c r="D733" s="5"/>
      <c r="E733" s="5"/>
    </row>
    <row r="734" ht="18.0" customHeight="1">
      <c r="A734" s="219"/>
      <c r="B734" s="239"/>
      <c r="D734" s="5"/>
      <c r="E734" s="5"/>
    </row>
    <row r="735" ht="18.0" customHeight="1">
      <c r="A735" s="219"/>
      <c r="B735" s="239"/>
      <c r="D735" s="5"/>
      <c r="E735" s="5"/>
    </row>
    <row r="736" ht="18.0" customHeight="1">
      <c r="A736" s="219"/>
      <c r="B736" s="239"/>
      <c r="D736" s="5"/>
      <c r="E736" s="5"/>
    </row>
    <row r="737" ht="18.0" customHeight="1">
      <c r="A737" s="219"/>
      <c r="B737" s="239"/>
      <c r="D737" s="5"/>
      <c r="E737" s="5"/>
    </row>
    <row r="738" ht="18.0" customHeight="1">
      <c r="A738" s="219"/>
      <c r="B738" s="239"/>
      <c r="D738" s="5"/>
      <c r="E738" s="5"/>
    </row>
    <row r="739" ht="18.0" customHeight="1">
      <c r="A739" s="219"/>
      <c r="B739" s="239"/>
      <c r="D739" s="5"/>
      <c r="E739" s="5"/>
    </row>
    <row r="740" ht="18.0" customHeight="1">
      <c r="A740" s="219"/>
      <c r="B740" s="239"/>
      <c r="D740" s="5"/>
      <c r="E740" s="5"/>
    </row>
    <row r="741" ht="18.0" customHeight="1">
      <c r="A741" s="219"/>
      <c r="B741" s="239"/>
      <c r="D741" s="5"/>
      <c r="E741" s="5"/>
    </row>
    <row r="742" ht="18.0" customHeight="1">
      <c r="A742" s="219"/>
      <c r="B742" s="239"/>
      <c r="D742" s="5"/>
      <c r="E742" s="5"/>
    </row>
    <row r="743" ht="18.0" customHeight="1">
      <c r="A743" s="219"/>
      <c r="B743" s="239"/>
      <c r="D743" s="5"/>
      <c r="E743" s="5"/>
    </row>
    <row r="744" ht="18.0" customHeight="1">
      <c r="A744" s="219"/>
      <c r="B744" s="239"/>
      <c r="D744" s="5"/>
      <c r="E744" s="5"/>
    </row>
    <row r="745" ht="18.0" customHeight="1">
      <c r="A745" s="219"/>
      <c r="B745" s="239"/>
      <c r="D745" s="5"/>
      <c r="E745" s="5"/>
    </row>
    <row r="746" ht="18.0" customHeight="1">
      <c r="A746" s="219"/>
      <c r="B746" s="239"/>
      <c r="D746" s="5"/>
      <c r="E746" s="5"/>
    </row>
    <row r="747" ht="18.0" customHeight="1">
      <c r="A747" s="219"/>
      <c r="B747" s="239"/>
      <c r="D747" s="5"/>
      <c r="E747" s="5"/>
    </row>
    <row r="748" ht="18.0" customHeight="1">
      <c r="A748" s="219"/>
      <c r="B748" s="239"/>
      <c r="D748" s="5"/>
      <c r="E748" s="5"/>
    </row>
    <row r="749" ht="18.0" customHeight="1">
      <c r="A749" s="219"/>
      <c r="B749" s="239"/>
      <c r="D749" s="5"/>
      <c r="E749" s="5"/>
    </row>
    <row r="750" ht="18.0" customHeight="1">
      <c r="A750" s="219"/>
      <c r="B750" s="239"/>
      <c r="D750" s="5"/>
      <c r="E750" s="5"/>
    </row>
    <row r="751" ht="18.0" customHeight="1">
      <c r="A751" s="219"/>
      <c r="B751" s="239"/>
      <c r="D751" s="5"/>
      <c r="E751" s="5"/>
    </row>
    <row r="752" ht="18.0" customHeight="1">
      <c r="A752" s="219"/>
      <c r="B752" s="239"/>
      <c r="D752" s="5"/>
      <c r="E752" s="5"/>
    </row>
    <row r="753" ht="18.0" customHeight="1">
      <c r="A753" s="219"/>
      <c r="B753" s="239"/>
      <c r="D753" s="5"/>
      <c r="E753" s="5"/>
    </row>
    <row r="754" ht="18.0" customHeight="1">
      <c r="A754" s="219"/>
      <c r="B754" s="239"/>
      <c r="D754" s="5"/>
      <c r="E754" s="5"/>
    </row>
    <row r="755" ht="18.0" customHeight="1">
      <c r="A755" s="219"/>
      <c r="B755" s="239"/>
      <c r="D755" s="5"/>
      <c r="E755" s="5"/>
    </row>
    <row r="756" ht="18.0" customHeight="1">
      <c r="A756" s="219"/>
      <c r="B756" s="239"/>
      <c r="D756" s="5"/>
      <c r="E756" s="5"/>
    </row>
    <row r="757" ht="18.0" customHeight="1">
      <c r="A757" s="219"/>
      <c r="B757" s="239"/>
      <c r="D757" s="5"/>
      <c r="E757" s="5"/>
    </row>
    <row r="758" ht="18.0" customHeight="1">
      <c r="A758" s="219"/>
      <c r="B758" s="239"/>
      <c r="D758" s="5"/>
      <c r="E758" s="5"/>
    </row>
    <row r="759" ht="18.0" customHeight="1">
      <c r="A759" s="219"/>
      <c r="B759" s="239"/>
      <c r="D759" s="5"/>
      <c r="E759" s="5"/>
    </row>
    <row r="760" ht="18.0" customHeight="1">
      <c r="A760" s="219"/>
      <c r="B760" s="239"/>
      <c r="D760" s="5"/>
      <c r="E760" s="5"/>
    </row>
    <row r="761" ht="18.0" customHeight="1">
      <c r="A761" s="219"/>
      <c r="B761" s="239"/>
      <c r="D761" s="5"/>
      <c r="E761" s="5"/>
    </row>
    <row r="762" ht="18.0" customHeight="1">
      <c r="A762" s="219"/>
      <c r="B762" s="239"/>
      <c r="D762" s="5"/>
      <c r="E762" s="5"/>
    </row>
    <row r="763" ht="18.0" customHeight="1">
      <c r="A763" s="219"/>
      <c r="B763" s="239"/>
      <c r="D763" s="5"/>
      <c r="E763" s="5"/>
    </row>
    <row r="764" ht="18.0" customHeight="1">
      <c r="A764" s="219"/>
      <c r="B764" s="239"/>
      <c r="D764" s="5"/>
      <c r="E764" s="5"/>
    </row>
    <row r="765" ht="18.0" customHeight="1">
      <c r="A765" s="219"/>
      <c r="B765" s="239"/>
      <c r="D765" s="5"/>
      <c r="E765" s="5"/>
    </row>
    <row r="766" ht="18.0" customHeight="1">
      <c r="A766" s="219"/>
      <c r="B766" s="239"/>
      <c r="D766" s="5"/>
      <c r="E766" s="5"/>
    </row>
    <row r="767" ht="18.0" customHeight="1">
      <c r="A767" s="219"/>
      <c r="B767" s="239"/>
      <c r="D767" s="5"/>
      <c r="E767" s="5"/>
    </row>
    <row r="768" ht="18.0" customHeight="1">
      <c r="A768" s="219"/>
      <c r="B768" s="239"/>
      <c r="D768" s="5"/>
      <c r="E768" s="5"/>
    </row>
    <row r="769" ht="18.0" customHeight="1">
      <c r="A769" s="219"/>
      <c r="B769" s="239"/>
      <c r="D769" s="5"/>
      <c r="E769" s="5"/>
    </row>
    <row r="770" ht="18.0" customHeight="1">
      <c r="A770" s="219"/>
      <c r="B770" s="239"/>
      <c r="D770" s="5"/>
      <c r="E770" s="5"/>
    </row>
    <row r="771" ht="18.0" customHeight="1">
      <c r="A771" s="219"/>
      <c r="B771" s="239"/>
      <c r="D771" s="5"/>
      <c r="E771" s="5"/>
    </row>
    <row r="772" ht="18.0" customHeight="1">
      <c r="A772" s="219"/>
      <c r="B772" s="239"/>
      <c r="D772" s="5"/>
      <c r="E772" s="5"/>
    </row>
    <row r="773" ht="18.0" customHeight="1">
      <c r="A773" s="219"/>
      <c r="B773" s="239"/>
      <c r="D773" s="5"/>
      <c r="E773" s="5"/>
    </row>
    <row r="774" ht="18.0" customHeight="1">
      <c r="A774" s="219"/>
      <c r="B774" s="239"/>
      <c r="D774" s="5"/>
      <c r="E774" s="5"/>
    </row>
    <row r="775" ht="18.0" customHeight="1">
      <c r="A775" s="219"/>
      <c r="B775" s="239"/>
      <c r="D775" s="5"/>
      <c r="E775" s="5"/>
    </row>
    <row r="776" ht="18.0" customHeight="1">
      <c r="A776" s="219"/>
      <c r="B776" s="239"/>
      <c r="D776" s="5"/>
      <c r="E776" s="5"/>
    </row>
    <row r="777" ht="18.0" customHeight="1">
      <c r="A777" s="219"/>
      <c r="B777" s="239"/>
      <c r="D777" s="5"/>
      <c r="E777" s="5"/>
    </row>
    <row r="778" ht="18.0" customHeight="1">
      <c r="A778" s="219"/>
      <c r="B778" s="239"/>
      <c r="D778" s="5"/>
      <c r="E778" s="5"/>
    </row>
    <row r="779" ht="18.0" customHeight="1">
      <c r="A779" s="219"/>
      <c r="B779" s="239"/>
      <c r="D779" s="5"/>
      <c r="E779" s="5"/>
    </row>
    <row r="780" ht="18.0" customHeight="1">
      <c r="A780" s="219"/>
      <c r="B780" s="239"/>
      <c r="D780" s="5"/>
      <c r="E780" s="5"/>
    </row>
    <row r="781" ht="18.0" customHeight="1">
      <c r="A781" s="219"/>
      <c r="B781" s="239"/>
      <c r="D781" s="5"/>
      <c r="E781" s="5"/>
    </row>
    <row r="782" ht="18.0" customHeight="1">
      <c r="A782" s="219"/>
      <c r="B782" s="239"/>
      <c r="D782" s="5"/>
      <c r="E782" s="5"/>
    </row>
    <row r="783" ht="18.0" customHeight="1">
      <c r="A783" s="219"/>
      <c r="B783" s="239"/>
      <c r="D783" s="5"/>
      <c r="E783" s="5"/>
    </row>
    <row r="784" ht="18.0" customHeight="1">
      <c r="A784" s="219"/>
      <c r="B784" s="239"/>
      <c r="D784" s="5"/>
      <c r="E784" s="5"/>
    </row>
    <row r="785" ht="18.0" customHeight="1">
      <c r="A785" s="219"/>
      <c r="B785" s="239"/>
      <c r="D785" s="5"/>
      <c r="E785" s="5"/>
    </row>
    <row r="786" ht="18.0" customHeight="1">
      <c r="A786" s="219"/>
      <c r="B786" s="239"/>
      <c r="D786" s="5"/>
      <c r="E786" s="5"/>
    </row>
    <row r="787" ht="18.0" customHeight="1">
      <c r="A787" s="219"/>
      <c r="B787" s="239"/>
      <c r="D787" s="5"/>
      <c r="E787" s="5"/>
    </row>
    <row r="788" ht="18.0" customHeight="1">
      <c r="A788" s="219"/>
      <c r="B788" s="239"/>
      <c r="D788" s="5"/>
      <c r="E788" s="5"/>
    </row>
    <row r="789" ht="18.0" customHeight="1">
      <c r="A789" s="219"/>
      <c r="B789" s="239"/>
      <c r="D789" s="5"/>
      <c r="E789" s="5"/>
    </row>
    <row r="790" ht="18.0" customHeight="1">
      <c r="A790" s="219"/>
      <c r="B790" s="239"/>
      <c r="D790" s="5"/>
      <c r="E790" s="5"/>
    </row>
    <row r="791" ht="18.0" customHeight="1">
      <c r="A791" s="219"/>
      <c r="B791" s="239"/>
      <c r="D791" s="5"/>
      <c r="E791" s="5"/>
    </row>
    <row r="792" ht="18.0" customHeight="1">
      <c r="A792" s="219"/>
      <c r="B792" s="239"/>
      <c r="D792" s="5"/>
      <c r="E792" s="5"/>
    </row>
    <row r="793" ht="18.0" customHeight="1">
      <c r="A793" s="219"/>
      <c r="B793" s="239"/>
      <c r="D793" s="5"/>
      <c r="E793" s="5"/>
    </row>
    <row r="794" ht="18.0" customHeight="1">
      <c r="A794" s="219"/>
      <c r="B794" s="239"/>
      <c r="D794" s="5"/>
      <c r="E794" s="5"/>
    </row>
    <row r="795" ht="18.0" customHeight="1">
      <c r="A795" s="219"/>
      <c r="B795" s="239"/>
      <c r="D795" s="5"/>
      <c r="E795" s="5"/>
    </row>
    <row r="796" ht="18.0" customHeight="1">
      <c r="A796" s="219"/>
      <c r="B796" s="239"/>
      <c r="D796" s="5"/>
      <c r="E796" s="5"/>
    </row>
    <row r="797" ht="18.0" customHeight="1">
      <c r="A797" s="219"/>
      <c r="B797" s="239"/>
      <c r="D797" s="5"/>
      <c r="E797" s="5"/>
    </row>
    <row r="798" ht="18.0" customHeight="1">
      <c r="A798" s="219"/>
      <c r="B798" s="239"/>
      <c r="D798" s="5"/>
      <c r="E798" s="5"/>
    </row>
    <row r="799" ht="18.0" customHeight="1">
      <c r="A799" s="219"/>
      <c r="B799" s="239"/>
      <c r="D799" s="5"/>
      <c r="E799" s="5"/>
    </row>
    <row r="800" ht="18.0" customHeight="1">
      <c r="A800" s="219"/>
      <c r="B800" s="239"/>
      <c r="D800" s="5"/>
      <c r="E800" s="5"/>
    </row>
    <row r="801" ht="18.0" customHeight="1">
      <c r="A801" s="219"/>
      <c r="B801" s="239"/>
      <c r="D801" s="5"/>
      <c r="E801" s="5"/>
    </row>
    <row r="802" ht="18.0" customHeight="1">
      <c r="A802" s="219"/>
      <c r="B802" s="239"/>
      <c r="D802" s="5"/>
      <c r="E802" s="5"/>
    </row>
    <row r="803" ht="18.0" customHeight="1">
      <c r="A803" s="219"/>
      <c r="B803" s="239"/>
      <c r="D803" s="5"/>
      <c r="E803" s="5"/>
    </row>
    <row r="804" ht="18.0" customHeight="1">
      <c r="A804" s="219"/>
      <c r="B804" s="239"/>
      <c r="D804" s="5"/>
      <c r="E804" s="5"/>
    </row>
    <row r="805" ht="18.0" customHeight="1">
      <c r="A805" s="219"/>
      <c r="B805" s="239"/>
      <c r="D805" s="5"/>
      <c r="E805" s="5"/>
    </row>
    <row r="806" ht="18.0" customHeight="1">
      <c r="A806" s="219"/>
      <c r="B806" s="239"/>
      <c r="D806" s="5"/>
      <c r="E806" s="5"/>
    </row>
    <row r="807" ht="18.0" customHeight="1">
      <c r="A807" s="219"/>
      <c r="B807" s="239"/>
      <c r="D807" s="5"/>
      <c r="E807" s="5"/>
    </row>
    <row r="808" ht="18.0" customHeight="1">
      <c r="A808" s="219"/>
      <c r="B808" s="239"/>
      <c r="D808" s="5"/>
      <c r="E808" s="5"/>
    </row>
    <row r="809" ht="18.0" customHeight="1">
      <c r="A809" s="219"/>
      <c r="B809" s="239"/>
      <c r="D809" s="5"/>
      <c r="E809" s="5"/>
    </row>
    <row r="810" ht="18.0" customHeight="1">
      <c r="A810" s="219"/>
      <c r="B810" s="239"/>
      <c r="D810" s="5"/>
      <c r="E810" s="5"/>
    </row>
    <row r="811" ht="18.0" customHeight="1">
      <c r="A811" s="219"/>
      <c r="B811" s="239"/>
      <c r="D811" s="5"/>
      <c r="E811" s="5"/>
    </row>
    <row r="812" ht="18.0" customHeight="1">
      <c r="A812" s="219"/>
      <c r="B812" s="239"/>
      <c r="D812" s="5"/>
      <c r="E812" s="5"/>
    </row>
    <row r="813" ht="18.0" customHeight="1">
      <c r="A813" s="219"/>
      <c r="B813" s="239"/>
      <c r="D813" s="5"/>
      <c r="E813" s="5"/>
    </row>
    <row r="814" ht="18.0" customHeight="1">
      <c r="A814" s="219"/>
      <c r="B814" s="239"/>
      <c r="D814" s="5"/>
      <c r="E814" s="5"/>
    </row>
    <row r="815" ht="18.0" customHeight="1">
      <c r="A815" s="219"/>
      <c r="B815" s="239"/>
      <c r="D815" s="5"/>
      <c r="E815" s="5"/>
    </row>
    <row r="816" ht="18.0" customHeight="1">
      <c r="A816" s="219"/>
      <c r="B816" s="239"/>
      <c r="D816" s="5"/>
      <c r="E816" s="5"/>
    </row>
    <row r="817" ht="18.0" customHeight="1">
      <c r="A817" s="219"/>
      <c r="B817" s="239"/>
      <c r="D817" s="5"/>
      <c r="E817" s="5"/>
    </row>
    <row r="818" ht="18.0" customHeight="1">
      <c r="A818" s="219"/>
      <c r="B818" s="239"/>
      <c r="D818" s="5"/>
      <c r="E818" s="5"/>
    </row>
    <row r="819" ht="18.0" customHeight="1">
      <c r="A819" s="219"/>
      <c r="B819" s="239"/>
      <c r="D819" s="5"/>
      <c r="E819" s="5"/>
    </row>
    <row r="820" ht="18.0" customHeight="1">
      <c r="A820" s="219"/>
      <c r="B820" s="239"/>
      <c r="D820" s="5"/>
      <c r="E820" s="5"/>
    </row>
    <row r="821" ht="18.0" customHeight="1">
      <c r="A821" s="219"/>
      <c r="B821" s="239"/>
      <c r="D821" s="5"/>
      <c r="E821" s="5"/>
    </row>
    <row r="822" ht="18.0" customHeight="1">
      <c r="A822" s="219"/>
      <c r="B822" s="239"/>
      <c r="D822" s="5"/>
      <c r="E822" s="5"/>
    </row>
    <row r="823" ht="18.0" customHeight="1">
      <c r="A823" s="219"/>
      <c r="B823" s="239"/>
      <c r="D823" s="5"/>
      <c r="E823" s="5"/>
    </row>
    <row r="824" ht="18.0" customHeight="1">
      <c r="A824" s="219"/>
      <c r="B824" s="239"/>
      <c r="D824" s="5"/>
      <c r="E824" s="5"/>
    </row>
    <row r="825" ht="18.0" customHeight="1">
      <c r="A825" s="219"/>
      <c r="B825" s="239"/>
      <c r="D825" s="5"/>
      <c r="E825" s="5"/>
    </row>
    <row r="826" ht="18.0" customHeight="1">
      <c r="A826" s="219"/>
      <c r="B826" s="239"/>
      <c r="D826" s="5"/>
      <c r="E826" s="5"/>
    </row>
    <row r="827" ht="18.0" customHeight="1">
      <c r="A827" s="219"/>
      <c r="B827" s="239"/>
      <c r="D827" s="5"/>
      <c r="E827" s="5"/>
    </row>
    <row r="828" ht="18.0" customHeight="1">
      <c r="A828" s="219"/>
      <c r="B828" s="239"/>
      <c r="D828" s="5"/>
      <c r="E828" s="5"/>
    </row>
    <row r="829" ht="18.0" customHeight="1">
      <c r="A829" s="219"/>
      <c r="B829" s="239"/>
      <c r="D829" s="5"/>
      <c r="E829" s="5"/>
    </row>
    <row r="830" ht="18.0" customHeight="1">
      <c r="A830" s="219"/>
      <c r="B830" s="239"/>
      <c r="D830" s="5"/>
      <c r="E830" s="5"/>
    </row>
    <row r="831" ht="18.0" customHeight="1">
      <c r="A831" s="219"/>
      <c r="B831" s="239"/>
      <c r="D831" s="5"/>
      <c r="E831" s="5"/>
    </row>
    <row r="832" ht="18.0" customHeight="1">
      <c r="A832" s="219"/>
      <c r="B832" s="239"/>
      <c r="D832" s="5"/>
      <c r="E832" s="5"/>
    </row>
    <row r="833" ht="18.0" customHeight="1">
      <c r="A833" s="219"/>
      <c r="B833" s="239"/>
      <c r="D833" s="5"/>
      <c r="E833" s="5"/>
    </row>
    <row r="834" ht="18.0" customHeight="1">
      <c r="A834" s="219"/>
      <c r="B834" s="239"/>
      <c r="D834" s="5"/>
      <c r="E834" s="5"/>
    </row>
    <row r="835" ht="18.0" customHeight="1">
      <c r="A835" s="219"/>
      <c r="B835" s="239"/>
      <c r="D835" s="5"/>
      <c r="E835" s="5"/>
    </row>
    <row r="836" ht="18.0" customHeight="1">
      <c r="A836" s="219"/>
      <c r="B836" s="239"/>
      <c r="D836" s="5"/>
      <c r="E836" s="5"/>
    </row>
    <row r="837" ht="18.0" customHeight="1">
      <c r="A837" s="219"/>
      <c r="B837" s="239"/>
      <c r="D837" s="5"/>
      <c r="E837" s="5"/>
    </row>
    <row r="838" ht="18.0" customHeight="1">
      <c r="A838" s="219"/>
      <c r="B838" s="239"/>
      <c r="D838" s="5"/>
      <c r="E838" s="5"/>
    </row>
    <row r="839" ht="18.0" customHeight="1">
      <c r="A839" s="219"/>
      <c r="B839" s="239"/>
      <c r="D839" s="5"/>
      <c r="E839" s="5"/>
    </row>
    <row r="840" ht="18.0" customHeight="1">
      <c r="A840" s="219"/>
      <c r="B840" s="239"/>
      <c r="D840" s="5"/>
      <c r="E840" s="5"/>
    </row>
    <row r="841" ht="18.0" customHeight="1">
      <c r="A841" s="219"/>
      <c r="B841" s="239"/>
      <c r="D841" s="5"/>
      <c r="E841" s="5"/>
    </row>
    <row r="842" ht="18.0" customHeight="1">
      <c r="A842" s="219"/>
      <c r="B842" s="239"/>
      <c r="D842" s="5"/>
      <c r="E842" s="5"/>
    </row>
    <row r="843" ht="18.0" customHeight="1">
      <c r="A843" s="219"/>
      <c r="B843" s="239"/>
      <c r="D843" s="5"/>
      <c r="E843" s="5"/>
    </row>
    <row r="844" ht="18.0" customHeight="1">
      <c r="A844" s="219"/>
      <c r="B844" s="239"/>
      <c r="D844" s="5"/>
      <c r="E844" s="5"/>
    </row>
    <row r="845" ht="18.0" customHeight="1">
      <c r="A845" s="219"/>
      <c r="B845" s="239"/>
      <c r="D845" s="5"/>
      <c r="E845" s="5"/>
    </row>
    <row r="846" ht="18.0" customHeight="1">
      <c r="A846" s="219"/>
      <c r="B846" s="239"/>
      <c r="D846" s="5"/>
      <c r="E846" s="5"/>
    </row>
    <row r="847" ht="18.0" customHeight="1">
      <c r="A847" s="219"/>
      <c r="B847" s="239"/>
      <c r="D847" s="5"/>
      <c r="E847" s="5"/>
    </row>
    <row r="848" ht="18.0" customHeight="1">
      <c r="A848" s="219"/>
      <c r="B848" s="239"/>
      <c r="D848" s="5"/>
      <c r="E848" s="5"/>
    </row>
    <row r="849" ht="18.0" customHeight="1">
      <c r="A849" s="219"/>
      <c r="B849" s="239"/>
      <c r="D849" s="5"/>
      <c r="E849" s="5"/>
    </row>
    <row r="850" ht="18.0" customHeight="1">
      <c r="A850" s="219"/>
      <c r="B850" s="239"/>
      <c r="D850" s="5"/>
      <c r="E850" s="5"/>
    </row>
    <row r="851" ht="18.0" customHeight="1">
      <c r="A851" s="219"/>
      <c r="B851" s="239"/>
      <c r="D851" s="5"/>
      <c r="E851" s="5"/>
    </row>
    <row r="852" ht="18.0" customHeight="1">
      <c r="A852" s="219"/>
      <c r="B852" s="239"/>
      <c r="D852" s="5"/>
      <c r="E852" s="5"/>
    </row>
    <row r="853" ht="18.0" customHeight="1">
      <c r="A853" s="219"/>
      <c r="B853" s="239"/>
      <c r="D853" s="5"/>
      <c r="E853" s="5"/>
    </row>
    <row r="854" ht="18.0" customHeight="1">
      <c r="A854" s="219"/>
      <c r="B854" s="239"/>
      <c r="D854" s="5"/>
      <c r="E854" s="5"/>
    </row>
    <row r="855" ht="18.0" customHeight="1">
      <c r="A855" s="219"/>
      <c r="B855" s="239"/>
      <c r="D855" s="5"/>
      <c r="E855" s="5"/>
    </row>
    <row r="856" ht="18.0" customHeight="1">
      <c r="A856" s="219"/>
      <c r="B856" s="239"/>
      <c r="D856" s="5"/>
      <c r="E856" s="5"/>
    </row>
    <row r="857" ht="18.0" customHeight="1">
      <c r="A857" s="219"/>
      <c r="B857" s="239"/>
      <c r="D857" s="5"/>
      <c r="E857" s="5"/>
    </row>
    <row r="858" ht="18.0" customHeight="1">
      <c r="A858" s="219"/>
      <c r="B858" s="239"/>
      <c r="D858" s="5"/>
      <c r="E858" s="5"/>
    </row>
    <row r="859" ht="18.0" customHeight="1">
      <c r="A859" s="219"/>
      <c r="B859" s="239"/>
      <c r="D859" s="5"/>
      <c r="E859" s="5"/>
    </row>
    <row r="860" ht="18.0" customHeight="1">
      <c r="A860" s="219"/>
      <c r="B860" s="239"/>
      <c r="D860" s="5"/>
      <c r="E860" s="5"/>
    </row>
    <row r="861" ht="18.0" customHeight="1">
      <c r="A861" s="219"/>
      <c r="B861" s="239"/>
      <c r="D861" s="5"/>
      <c r="E861" s="5"/>
    </row>
    <row r="862" ht="18.0" customHeight="1">
      <c r="A862" s="219"/>
      <c r="B862" s="239"/>
      <c r="D862" s="5"/>
      <c r="E862" s="5"/>
    </row>
    <row r="863" ht="18.0" customHeight="1">
      <c r="A863" s="219"/>
      <c r="B863" s="239"/>
      <c r="D863" s="5"/>
      <c r="E863" s="5"/>
    </row>
    <row r="864" ht="18.0" customHeight="1">
      <c r="A864" s="219"/>
      <c r="B864" s="239"/>
      <c r="D864" s="5"/>
      <c r="E864" s="5"/>
    </row>
    <row r="865" ht="18.0" customHeight="1">
      <c r="A865" s="219"/>
      <c r="B865" s="239"/>
      <c r="D865" s="5"/>
      <c r="E865" s="5"/>
    </row>
    <row r="866" ht="18.0" customHeight="1">
      <c r="A866" s="219"/>
      <c r="B866" s="239"/>
      <c r="D866" s="5"/>
      <c r="E866" s="5"/>
    </row>
    <row r="867" ht="18.0" customHeight="1">
      <c r="A867" s="219"/>
      <c r="B867" s="239"/>
      <c r="D867" s="5"/>
      <c r="E867" s="5"/>
    </row>
    <row r="868" ht="18.0" customHeight="1">
      <c r="A868" s="219"/>
      <c r="B868" s="239"/>
      <c r="D868" s="5"/>
      <c r="E868" s="5"/>
    </row>
    <row r="869" ht="18.0" customHeight="1">
      <c r="A869" s="219"/>
      <c r="B869" s="239"/>
      <c r="D869" s="5"/>
      <c r="E869" s="5"/>
    </row>
    <row r="870" ht="18.0" customHeight="1">
      <c r="A870" s="219"/>
      <c r="B870" s="239"/>
      <c r="D870" s="5"/>
      <c r="E870" s="5"/>
    </row>
    <row r="871" ht="18.0" customHeight="1">
      <c r="A871" s="219"/>
      <c r="B871" s="239"/>
      <c r="D871" s="5"/>
      <c r="E871" s="5"/>
    </row>
    <row r="872" ht="18.0" customHeight="1">
      <c r="A872" s="219"/>
      <c r="B872" s="239"/>
      <c r="D872" s="5"/>
      <c r="E872" s="5"/>
    </row>
    <row r="873" ht="18.0" customHeight="1">
      <c r="A873" s="219"/>
      <c r="B873" s="239"/>
      <c r="D873" s="5"/>
      <c r="E873" s="5"/>
    </row>
    <row r="874" ht="18.0" customHeight="1">
      <c r="A874" s="219"/>
      <c r="B874" s="239"/>
      <c r="D874" s="5"/>
      <c r="E874" s="5"/>
    </row>
    <row r="875" ht="18.0" customHeight="1">
      <c r="A875" s="219"/>
      <c r="B875" s="239"/>
      <c r="D875" s="5"/>
      <c r="E875" s="5"/>
    </row>
    <row r="876" ht="18.0" customHeight="1">
      <c r="A876" s="219"/>
      <c r="B876" s="239"/>
      <c r="D876" s="5"/>
      <c r="E876" s="5"/>
    </row>
    <row r="877" ht="18.0" customHeight="1">
      <c r="A877" s="219"/>
      <c r="B877" s="239"/>
      <c r="D877" s="5"/>
      <c r="E877" s="5"/>
    </row>
    <row r="878" ht="18.0" customHeight="1">
      <c r="A878" s="219"/>
      <c r="B878" s="239"/>
      <c r="D878" s="5"/>
      <c r="E878" s="5"/>
    </row>
    <row r="879" ht="18.0" customHeight="1">
      <c r="A879" s="219"/>
      <c r="B879" s="239"/>
      <c r="D879" s="5"/>
      <c r="E879" s="5"/>
    </row>
    <row r="880" ht="18.0" customHeight="1">
      <c r="A880" s="219"/>
      <c r="B880" s="239"/>
      <c r="D880" s="5"/>
      <c r="E880" s="5"/>
    </row>
    <row r="881" ht="18.0" customHeight="1">
      <c r="A881" s="219"/>
      <c r="B881" s="239"/>
      <c r="D881" s="5"/>
      <c r="E881" s="5"/>
    </row>
    <row r="882" ht="18.0" customHeight="1">
      <c r="A882" s="219"/>
      <c r="B882" s="239"/>
      <c r="D882" s="5"/>
      <c r="E882" s="5"/>
    </row>
    <row r="883" ht="18.0" customHeight="1">
      <c r="A883" s="219"/>
      <c r="B883" s="239"/>
      <c r="D883" s="5"/>
      <c r="E883" s="5"/>
    </row>
    <row r="884" ht="18.0" customHeight="1">
      <c r="A884" s="219"/>
      <c r="B884" s="239"/>
      <c r="D884" s="5"/>
      <c r="E884" s="5"/>
    </row>
    <row r="885" ht="18.0" customHeight="1">
      <c r="A885" s="219"/>
      <c r="B885" s="239"/>
      <c r="D885" s="5"/>
      <c r="E885" s="5"/>
    </row>
    <row r="886" ht="18.0" customHeight="1">
      <c r="A886" s="219"/>
      <c r="B886" s="239"/>
      <c r="D886" s="5"/>
      <c r="E886" s="5"/>
    </row>
    <row r="887" ht="18.0" customHeight="1">
      <c r="A887" s="219"/>
      <c r="B887" s="239"/>
      <c r="D887" s="5"/>
      <c r="E887" s="5"/>
    </row>
    <row r="888" ht="18.0" customHeight="1">
      <c r="A888" s="219"/>
      <c r="B888" s="239"/>
      <c r="D888" s="5"/>
      <c r="E888" s="5"/>
    </row>
    <row r="889" ht="18.0" customHeight="1">
      <c r="A889" s="219"/>
      <c r="B889" s="239"/>
      <c r="D889" s="5"/>
      <c r="E889" s="5"/>
    </row>
    <row r="890" ht="18.0" customHeight="1">
      <c r="A890" s="219"/>
      <c r="B890" s="239"/>
      <c r="D890" s="5"/>
      <c r="E890" s="5"/>
    </row>
    <row r="891" ht="18.0" customHeight="1">
      <c r="A891" s="219"/>
      <c r="B891" s="239"/>
      <c r="D891" s="5"/>
      <c r="E891" s="5"/>
    </row>
    <row r="892" ht="18.0" customHeight="1">
      <c r="A892" s="219"/>
      <c r="B892" s="239"/>
      <c r="D892" s="5"/>
      <c r="E892" s="5"/>
    </row>
    <row r="893" ht="18.0" customHeight="1">
      <c r="A893" s="219"/>
      <c r="B893" s="239"/>
      <c r="D893" s="5"/>
      <c r="E893" s="5"/>
    </row>
    <row r="894" ht="18.0" customHeight="1">
      <c r="A894" s="219"/>
      <c r="B894" s="239"/>
      <c r="D894" s="5"/>
      <c r="E894" s="5"/>
    </row>
    <row r="895" ht="18.0" customHeight="1">
      <c r="A895" s="219"/>
      <c r="B895" s="239"/>
      <c r="D895" s="5"/>
      <c r="E895" s="5"/>
    </row>
    <row r="896" ht="18.0" customHeight="1">
      <c r="A896" s="219"/>
      <c r="B896" s="239"/>
      <c r="D896" s="5"/>
      <c r="E896" s="5"/>
    </row>
    <row r="897" ht="18.0" customHeight="1">
      <c r="A897" s="219"/>
      <c r="B897" s="239"/>
      <c r="D897" s="5"/>
      <c r="E897" s="5"/>
    </row>
    <row r="898" ht="18.0" customHeight="1">
      <c r="A898" s="219"/>
      <c r="B898" s="239"/>
      <c r="D898" s="5"/>
      <c r="E898" s="5"/>
    </row>
    <row r="899" ht="18.0" customHeight="1">
      <c r="A899" s="219"/>
      <c r="B899" s="239"/>
      <c r="D899" s="5"/>
      <c r="E899" s="5"/>
    </row>
    <row r="900" ht="18.0" customHeight="1">
      <c r="A900" s="219"/>
      <c r="B900" s="239"/>
      <c r="D900" s="5"/>
      <c r="E900" s="5"/>
    </row>
    <row r="901" ht="18.0" customHeight="1">
      <c r="A901" s="219"/>
      <c r="B901" s="239"/>
      <c r="D901" s="5"/>
      <c r="E901" s="5"/>
    </row>
    <row r="902" ht="18.0" customHeight="1">
      <c r="A902" s="219"/>
      <c r="B902" s="239"/>
      <c r="D902" s="5"/>
      <c r="E902" s="5"/>
    </row>
    <row r="903" ht="18.0" customHeight="1">
      <c r="A903" s="219"/>
      <c r="B903" s="239"/>
      <c r="D903" s="5"/>
      <c r="E903" s="5"/>
    </row>
    <row r="904" ht="18.0" customHeight="1">
      <c r="A904" s="219"/>
      <c r="B904" s="239"/>
      <c r="D904" s="5"/>
      <c r="E904" s="5"/>
    </row>
    <row r="905" ht="18.0" customHeight="1">
      <c r="A905" s="219"/>
      <c r="B905" s="239"/>
      <c r="D905" s="5"/>
      <c r="E905" s="5"/>
    </row>
    <row r="906" ht="18.0" customHeight="1">
      <c r="A906" s="219"/>
      <c r="B906" s="239"/>
      <c r="D906" s="5"/>
      <c r="E906" s="5"/>
    </row>
    <row r="907" ht="18.0" customHeight="1">
      <c r="A907" s="219"/>
      <c r="B907" s="239"/>
      <c r="D907" s="5"/>
      <c r="E907" s="5"/>
    </row>
    <row r="908" ht="18.0" customHeight="1">
      <c r="A908" s="219"/>
      <c r="B908" s="239"/>
      <c r="D908" s="5"/>
      <c r="E908" s="5"/>
    </row>
    <row r="909" ht="18.0" customHeight="1">
      <c r="A909" s="219"/>
      <c r="B909" s="239"/>
      <c r="D909" s="5"/>
      <c r="E909" s="5"/>
    </row>
    <row r="910" ht="18.0" customHeight="1">
      <c r="A910" s="219"/>
      <c r="B910" s="239"/>
      <c r="D910" s="5"/>
      <c r="E910" s="5"/>
    </row>
    <row r="911" ht="18.0" customHeight="1">
      <c r="A911" s="219"/>
      <c r="B911" s="239"/>
      <c r="D911" s="5"/>
      <c r="E911" s="5"/>
    </row>
    <row r="912" ht="18.0" customHeight="1">
      <c r="A912" s="219"/>
      <c r="B912" s="239"/>
      <c r="D912" s="5"/>
      <c r="E912" s="5"/>
    </row>
    <row r="913" ht="18.0" customHeight="1">
      <c r="A913" s="219"/>
      <c r="B913" s="239"/>
      <c r="D913" s="5"/>
      <c r="E913" s="5"/>
    </row>
    <row r="914" ht="18.0" customHeight="1">
      <c r="A914" s="219"/>
      <c r="B914" s="239"/>
      <c r="D914" s="5"/>
      <c r="E914" s="5"/>
    </row>
    <row r="915" ht="18.0" customHeight="1">
      <c r="A915" s="219"/>
      <c r="B915" s="239"/>
      <c r="D915" s="5"/>
      <c r="E915" s="5"/>
    </row>
    <row r="916" ht="18.0" customHeight="1">
      <c r="A916" s="219"/>
      <c r="B916" s="239"/>
      <c r="D916" s="5"/>
      <c r="E916" s="5"/>
    </row>
    <row r="917" ht="18.0" customHeight="1">
      <c r="A917" s="219"/>
      <c r="B917" s="239"/>
      <c r="D917" s="5"/>
      <c r="E917" s="5"/>
    </row>
    <row r="918" ht="18.0" customHeight="1">
      <c r="A918" s="219"/>
      <c r="B918" s="239"/>
      <c r="D918" s="5"/>
      <c r="E918" s="5"/>
    </row>
    <row r="919" ht="18.0" customHeight="1">
      <c r="A919" s="219"/>
      <c r="B919" s="239"/>
      <c r="D919" s="5"/>
      <c r="E919" s="5"/>
    </row>
    <row r="920" ht="18.0" customHeight="1">
      <c r="A920" s="219"/>
      <c r="B920" s="239"/>
      <c r="D920" s="5"/>
      <c r="E920" s="5"/>
    </row>
    <row r="921" ht="18.0" customHeight="1">
      <c r="A921" s="219"/>
      <c r="B921" s="239"/>
      <c r="D921" s="5"/>
      <c r="E921" s="5"/>
    </row>
    <row r="922" ht="18.0" customHeight="1">
      <c r="A922" s="219"/>
      <c r="B922" s="239"/>
      <c r="D922" s="5"/>
      <c r="E922" s="5"/>
    </row>
    <row r="923" ht="18.0" customHeight="1">
      <c r="A923" s="219"/>
      <c r="B923" s="239"/>
      <c r="D923" s="5"/>
      <c r="E923" s="5"/>
    </row>
    <row r="924" ht="18.0" customHeight="1">
      <c r="A924" s="219"/>
      <c r="B924" s="239"/>
      <c r="D924" s="5"/>
      <c r="E924" s="5"/>
    </row>
    <row r="925" ht="18.0" customHeight="1">
      <c r="A925" s="219"/>
      <c r="B925" s="239"/>
      <c r="D925" s="5"/>
      <c r="E925" s="5"/>
    </row>
    <row r="926" ht="18.0" customHeight="1">
      <c r="A926" s="219"/>
      <c r="B926" s="239"/>
      <c r="D926" s="5"/>
      <c r="E926" s="5"/>
    </row>
    <row r="927" ht="18.0" customHeight="1">
      <c r="A927" s="219"/>
      <c r="B927" s="239"/>
      <c r="D927" s="5"/>
      <c r="E927" s="5"/>
    </row>
    <row r="928" ht="18.0" customHeight="1">
      <c r="A928" s="219"/>
      <c r="B928" s="239"/>
      <c r="D928" s="5"/>
      <c r="E928" s="5"/>
    </row>
    <row r="929" ht="18.0" customHeight="1">
      <c r="A929" s="219"/>
      <c r="B929" s="239"/>
      <c r="D929" s="5"/>
      <c r="E929" s="5"/>
    </row>
    <row r="930" ht="18.0" customHeight="1">
      <c r="A930" s="219"/>
      <c r="B930" s="239"/>
      <c r="D930" s="5"/>
      <c r="E930" s="5"/>
    </row>
    <row r="931" ht="18.0" customHeight="1">
      <c r="A931" s="219"/>
      <c r="B931" s="239"/>
      <c r="D931" s="5"/>
      <c r="E931" s="5"/>
    </row>
    <row r="932" ht="18.0" customHeight="1">
      <c r="A932" s="219"/>
      <c r="B932" s="239"/>
      <c r="D932" s="5"/>
      <c r="E932" s="5"/>
    </row>
    <row r="933" ht="18.0" customHeight="1">
      <c r="A933" s="219"/>
      <c r="B933" s="239"/>
      <c r="D933" s="5"/>
      <c r="E933" s="5"/>
    </row>
    <row r="934" ht="18.0" customHeight="1">
      <c r="A934" s="219"/>
      <c r="B934" s="239"/>
      <c r="D934" s="5"/>
      <c r="E934" s="5"/>
    </row>
    <row r="935" ht="18.0" customHeight="1">
      <c r="A935" s="219"/>
      <c r="B935" s="239"/>
      <c r="D935" s="5"/>
      <c r="E935" s="5"/>
    </row>
    <row r="936" ht="18.0" customHeight="1">
      <c r="A936" s="219"/>
      <c r="B936" s="239"/>
      <c r="D936" s="5"/>
      <c r="E936" s="5"/>
    </row>
    <row r="937" ht="18.0" customHeight="1">
      <c r="A937" s="219"/>
      <c r="B937" s="239"/>
      <c r="D937" s="5"/>
      <c r="E937" s="5"/>
    </row>
    <row r="938" ht="18.0" customHeight="1">
      <c r="A938" s="219"/>
      <c r="B938" s="239"/>
      <c r="D938" s="5"/>
      <c r="E938" s="5"/>
    </row>
    <row r="939" ht="18.0" customHeight="1">
      <c r="A939" s="219"/>
      <c r="B939" s="239"/>
      <c r="D939" s="5"/>
      <c r="E939" s="5"/>
    </row>
    <row r="940" ht="18.0" customHeight="1">
      <c r="A940" s="219"/>
      <c r="B940" s="239"/>
      <c r="D940" s="5"/>
      <c r="E940" s="5"/>
    </row>
    <row r="941" ht="18.0" customHeight="1">
      <c r="A941" s="219"/>
      <c r="B941" s="239"/>
      <c r="D941" s="5"/>
      <c r="E941" s="5"/>
    </row>
    <row r="942" ht="18.0" customHeight="1">
      <c r="A942" s="219"/>
      <c r="B942" s="239"/>
      <c r="D942" s="5"/>
      <c r="E942" s="5"/>
    </row>
    <row r="943" ht="18.0" customHeight="1">
      <c r="A943" s="219"/>
      <c r="B943" s="239"/>
      <c r="D943" s="5"/>
      <c r="E943" s="5"/>
    </row>
    <row r="944" ht="18.0" customHeight="1">
      <c r="A944" s="219"/>
      <c r="B944" s="239"/>
      <c r="D944" s="5"/>
      <c r="E944" s="5"/>
    </row>
    <row r="945" ht="18.0" customHeight="1">
      <c r="A945" s="219"/>
      <c r="B945" s="239"/>
      <c r="D945" s="5"/>
      <c r="E945" s="5"/>
    </row>
    <row r="946" ht="18.0" customHeight="1">
      <c r="A946" s="219"/>
      <c r="B946" s="239"/>
      <c r="D946" s="5"/>
      <c r="E946" s="5"/>
    </row>
    <row r="947" ht="18.0" customHeight="1">
      <c r="A947" s="219"/>
      <c r="B947" s="239"/>
      <c r="D947" s="5"/>
      <c r="E947" s="5"/>
    </row>
    <row r="948" ht="18.0" customHeight="1">
      <c r="A948" s="219"/>
      <c r="B948" s="239"/>
      <c r="D948" s="5"/>
      <c r="E948" s="5"/>
    </row>
    <row r="949" ht="18.0" customHeight="1">
      <c r="A949" s="219"/>
      <c r="B949" s="239"/>
      <c r="D949" s="5"/>
      <c r="E949" s="5"/>
    </row>
    <row r="950" ht="18.0" customHeight="1">
      <c r="A950" s="219"/>
      <c r="B950" s="239"/>
      <c r="D950" s="5"/>
      <c r="E950" s="5"/>
    </row>
    <row r="951" ht="18.0" customHeight="1">
      <c r="A951" s="219"/>
      <c r="B951" s="239"/>
      <c r="D951" s="5"/>
      <c r="E951" s="5"/>
    </row>
    <row r="952" ht="18.0" customHeight="1">
      <c r="A952" s="219"/>
      <c r="B952" s="239"/>
      <c r="D952" s="5"/>
      <c r="E952" s="5"/>
    </row>
    <row r="953" ht="18.0" customHeight="1">
      <c r="A953" s="219"/>
      <c r="B953" s="239"/>
      <c r="D953" s="5"/>
      <c r="E953" s="5"/>
    </row>
    <row r="954" ht="18.0" customHeight="1">
      <c r="A954" s="219"/>
      <c r="B954" s="239"/>
      <c r="D954" s="5"/>
      <c r="E954" s="5"/>
    </row>
    <row r="955" ht="18.0" customHeight="1">
      <c r="A955" s="219"/>
      <c r="B955" s="239"/>
      <c r="D955" s="5"/>
      <c r="E955" s="5"/>
    </row>
    <row r="956" ht="18.0" customHeight="1">
      <c r="A956" s="219"/>
      <c r="B956" s="239"/>
      <c r="D956" s="5"/>
      <c r="E956" s="5"/>
    </row>
    <row r="957" ht="18.0" customHeight="1">
      <c r="A957" s="219"/>
      <c r="B957" s="239"/>
      <c r="D957" s="5"/>
      <c r="E957" s="5"/>
    </row>
    <row r="958" ht="18.0" customHeight="1">
      <c r="A958" s="219"/>
      <c r="B958" s="239"/>
      <c r="D958" s="5"/>
      <c r="E958" s="5"/>
    </row>
    <row r="959" ht="18.0" customHeight="1">
      <c r="A959" s="219"/>
      <c r="B959" s="239"/>
      <c r="D959" s="5"/>
      <c r="E959" s="5"/>
    </row>
    <row r="960" ht="18.0" customHeight="1">
      <c r="A960" s="219"/>
      <c r="B960" s="239"/>
      <c r="D960" s="5"/>
      <c r="E960" s="5"/>
    </row>
    <row r="961" ht="18.0" customHeight="1">
      <c r="A961" s="219"/>
      <c r="B961" s="239"/>
      <c r="D961" s="5"/>
      <c r="E961" s="5"/>
    </row>
    <row r="962" ht="18.0" customHeight="1">
      <c r="A962" s="219"/>
      <c r="B962" s="239"/>
      <c r="D962" s="5"/>
      <c r="E962" s="5"/>
    </row>
    <row r="963" ht="18.0" customHeight="1">
      <c r="A963" s="219"/>
      <c r="B963" s="239"/>
      <c r="D963" s="5"/>
      <c r="E963" s="5"/>
    </row>
    <row r="964" ht="18.0" customHeight="1">
      <c r="A964" s="219"/>
      <c r="B964" s="239"/>
      <c r="D964" s="5"/>
      <c r="E964" s="5"/>
    </row>
    <row r="965" ht="18.0" customHeight="1">
      <c r="A965" s="219"/>
      <c r="B965" s="239"/>
      <c r="D965" s="5"/>
      <c r="E965" s="5"/>
    </row>
    <row r="966" ht="18.0" customHeight="1">
      <c r="A966" s="219"/>
      <c r="B966" s="239"/>
      <c r="D966" s="5"/>
      <c r="E966" s="5"/>
    </row>
    <row r="967" ht="18.0" customHeight="1">
      <c r="A967" s="219"/>
      <c r="B967" s="239"/>
      <c r="D967" s="5"/>
      <c r="E967" s="5"/>
    </row>
    <row r="968" ht="18.0" customHeight="1">
      <c r="A968" s="219"/>
      <c r="B968" s="239"/>
      <c r="D968" s="5"/>
      <c r="E968" s="5"/>
    </row>
    <row r="969" ht="18.0" customHeight="1">
      <c r="A969" s="219"/>
      <c r="B969" s="239"/>
      <c r="D969" s="5"/>
      <c r="E969" s="5"/>
    </row>
    <row r="970" ht="18.0" customHeight="1">
      <c r="A970" s="219"/>
      <c r="B970" s="239"/>
      <c r="D970" s="5"/>
      <c r="E970" s="5"/>
    </row>
    <row r="971" ht="18.0" customHeight="1">
      <c r="A971" s="219"/>
      <c r="B971" s="239"/>
      <c r="D971" s="5"/>
      <c r="E971" s="5"/>
    </row>
    <row r="972" ht="18.0" customHeight="1">
      <c r="A972" s="219"/>
      <c r="B972" s="239"/>
      <c r="D972" s="5"/>
      <c r="E972" s="5"/>
    </row>
    <row r="973" ht="18.0" customHeight="1">
      <c r="A973" s="219"/>
      <c r="B973" s="239"/>
      <c r="D973" s="5"/>
      <c r="E973" s="5"/>
    </row>
    <row r="974" ht="18.0" customHeight="1">
      <c r="A974" s="219"/>
      <c r="B974" s="239"/>
      <c r="D974" s="5"/>
      <c r="E974" s="5"/>
    </row>
    <row r="975" ht="18.0" customHeight="1">
      <c r="A975" s="219"/>
      <c r="B975" s="239"/>
      <c r="D975" s="5"/>
      <c r="E975" s="5"/>
    </row>
    <row r="976" ht="18.0" customHeight="1">
      <c r="A976" s="219"/>
      <c r="B976" s="239"/>
      <c r="D976" s="5"/>
      <c r="E976" s="5"/>
    </row>
    <row r="977" ht="18.0" customHeight="1">
      <c r="A977" s="219"/>
      <c r="B977" s="239"/>
      <c r="D977" s="5"/>
      <c r="E977" s="5"/>
    </row>
    <row r="978" ht="18.0" customHeight="1">
      <c r="A978" s="219"/>
      <c r="B978" s="239"/>
      <c r="D978" s="5"/>
      <c r="E978" s="5"/>
    </row>
    <row r="979" ht="18.0" customHeight="1">
      <c r="A979" s="219"/>
      <c r="B979" s="239"/>
      <c r="D979" s="5"/>
      <c r="E979" s="5"/>
    </row>
    <row r="980" ht="18.0" customHeight="1">
      <c r="A980" s="219"/>
      <c r="B980" s="239"/>
      <c r="D980" s="5"/>
      <c r="E980" s="5"/>
    </row>
    <row r="981" ht="18.0" customHeight="1">
      <c r="A981" s="219"/>
      <c r="B981" s="239"/>
      <c r="D981" s="5"/>
      <c r="E981" s="5"/>
    </row>
    <row r="982" ht="18.0" customHeight="1">
      <c r="A982" s="219"/>
      <c r="B982" s="239"/>
      <c r="D982" s="5"/>
      <c r="E982" s="5"/>
    </row>
    <row r="983" ht="18.0" customHeight="1">
      <c r="A983" s="219"/>
      <c r="B983" s="239"/>
      <c r="D983" s="5"/>
      <c r="E983" s="5"/>
    </row>
    <row r="984" ht="18.0" customHeight="1">
      <c r="A984" s="219"/>
      <c r="B984" s="239"/>
      <c r="D984" s="5"/>
      <c r="E984" s="5"/>
    </row>
    <row r="985" ht="18.0" customHeight="1">
      <c r="A985" s="219"/>
      <c r="B985" s="239"/>
      <c r="D985" s="5"/>
      <c r="E985" s="5"/>
    </row>
    <row r="986" ht="18.0" customHeight="1">
      <c r="A986" s="219"/>
      <c r="B986" s="239"/>
      <c r="D986" s="5"/>
      <c r="E986" s="5"/>
    </row>
    <row r="987" ht="18.0" customHeight="1">
      <c r="A987" s="219"/>
      <c r="B987" s="239"/>
      <c r="D987" s="5"/>
      <c r="E987" s="5"/>
    </row>
    <row r="988" ht="18.0" customHeight="1">
      <c r="A988" s="219"/>
      <c r="B988" s="239"/>
      <c r="D988" s="5"/>
      <c r="E988" s="5"/>
    </row>
    <row r="989" ht="18.0" customHeight="1">
      <c r="A989" s="219"/>
      <c r="B989" s="239"/>
      <c r="D989" s="5"/>
      <c r="E989" s="5"/>
    </row>
    <row r="990" ht="18.0" customHeight="1">
      <c r="A990" s="219"/>
      <c r="B990" s="239"/>
      <c r="D990" s="5"/>
      <c r="E990" s="5"/>
    </row>
    <row r="991" ht="18.0" customHeight="1">
      <c r="A991" s="219"/>
      <c r="B991" s="239"/>
      <c r="D991" s="5"/>
      <c r="E991" s="5"/>
    </row>
    <row r="992" ht="18.0" customHeight="1">
      <c r="A992" s="219"/>
      <c r="B992" s="239"/>
      <c r="D992" s="5"/>
      <c r="E992" s="5"/>
    </row>
    <row r="993" ht="18.0" customHeight="1">
      <c r="A993" s="219"/>
      <c r="B993" s="239"/>
      <c r="D993" s="5"/>
      <c r="E993" s="5"/>
    </row>
    <row r="994" ht="18.0" customHeight="1">
      <c r="A994" s="219"/>
      <c r="B994" s="239"/>
      <c r="D994" s="5"/>
      <c r="E994" s="5"/>
    </row>
    <row r="995" ht="18.0" customHeight="1">
      <c r="A995" s="219"/>
      <c r="B995" s="239"/>
      <c r="D995" s="5"/>
      <c r="E995" s="5"/>
    </row>
    <row r="996" ht="18.0" customHeight="1">
      <c r="A996" s="219"/>
      <c r="B996" s="239"/>
      <c r="D996" s="5"/>
      <c r="E996" s="5"/>
    </row>
  </sheetData>
  <mergeCells count="68">
    <mergeCell ref="A66:C66"/>
    <mergeCell ref="A72:C72"/>
    <mergeCell ref="A51:C51"/>
    <mergeCell ref="A56:C56"/>
    <mergeCell ref="A57:B57"/>
    <mergeCell ref="A58:B58"/>
    <mergeCell ref="A59:B59"/>
    <mergeCell ref="A60:C60"/>
    <mergeCell ref="A78:C78"/>
    <mergeCell ref="A100:C100"/>
    <mergeCell ref="A101:C101"/>
    <mergeCell ref="B106:C106"/>
    <mergeCell ref="B107:C107"/>
    <mergeCell ref="A92:C92"/>
    <mergeCell ref="A93:C93"/>
    <mergeCell ref="A94:C94"/>
    <mergeCell ref="A95:C95"/>
    <mergeCell ref="A96:C97"/>
    <mergeCell ref="A98:C98"/>
    <mergeCell ref="A99:C99"/>
    <mergeCell ref="A1:E2"/>
    <mergeCell ref="A3:C3"/>
    <mergeCell ref="A4:A5"/>
    <mergeCell ref="B4:B5"/>
    <mergeCell ref="C4:C5"/>
    <mergeCell ref="D4:E8"/>
    <mergeCell ref="B6:B7"/>
    <mergeCell ref="C6:C7"/>
    <mergeCell ref="A8:C8"/>
    <mergeCell ref="A9:C9"/>
    <mergeCell ref="A13:A16"/>
    <mergeCell ref="B13:B16"/>
    <mergeCell ref="D13:E16"/>
    <mergeCell ref="D17:E17"/>
    <mergeCell ref="D18:E18"/>
    <mergeCell ref="D19:E19"/>
    <mergeCell ref="D20:E20"/>
    <mergeCell ref="D21:E21"/>
    <mergeCell ref="D22:E25"/>
    <mergeCell ref="A23:C23"/>
    <mergeCell ref="D26:E26"/>
    <mergeCell ref="D27:E27"/>
    <mergeCell ref="D28:E28"/>
    <mergeCell ref="D29:E32"/>
    <mergeCell ref="A31:C31"/>
    <mergeCell ref="A32:C32"/>
    <mergeCell ref="A33:C33"/>
    <mergeCell ref="A37:C37"/>
    <mergeCell ref="D37:E37"/>
    <mergeCell ref="D41:E41"/>
    <mergeCell ref="D42:E43"/>
    <mergeCell ref="A47:A48"/>
    <mergeCell ref="B47:B48"/>
    <mergeCell ref="A49:A50"/>
    <mergeCell ref="B49:B50"/>
    <mergeCell ref="D60:E77"/>
    <mergeCell ref="D79:E79"/>
    <mergeCell ref="D80:E80"/>
    <mergeCell ref="D81:E82"/>
    <mergeCell ref="D83:E87"/>
    <mergeCell ref="D88:E88"/>
    <mergeCell ref="A80:C80"/>
    <mergeCell ref="A81:A87"/>
    <mergeCell ref="B83:B87"/>
    <mergeCell ref="A88:B88"/>
    <mergeCell ref="A89:C89"/>
    <mergeCell ref="A90:C90"/>
    <mergeCell ref="A91:C91"/>
  </mergeCells>
  <conditionalFormatting sqref="D34">
    <cfRule type="cellIs" dxfId="0" priority="1" operator="between">
      <formula>0</formula>
      <formula>50</formula>
    </cfRule>
  </conditionalFormatting>
  <conditionalFormatting sqref="D34">
    <cfRule type="cellIs" dxfId="1" priority="2" operator="lessThan">
      <formula>0</formula>
    </cfRule>
  </conditionalFormatting>
  <conditionalFormatting sqref="D34">
    <cfRule type="cellIs" dxfId="0" priority="3" operator="greaterThan">
      <formula>50</formula>
    </cfRule>
  </conditionalFormatting>
  <conditionalFormatting sqref="D35:D36">
    <cfRule type="cellIs" dxfId="0" priority="4" operator="between">
      <formula>0</formula>
      <formula>400</formula>
    </cfRule>
  </conditionalFormatting>
  <conditionalFormatting sqref="D35:D36">
    <cfRule type="cellIs" dxfId="1" priority="5" operator="lessThan">
      <formula>0</formula>
    </cfRule>
  </conditionalFormatting>
  <conditionalFormatting sqref="D38:D39">
    <cfRule type="cellIs" dxfId="1" priority="6" operator="lessThan">
      <formula>0</formula>
    </cfRule>
  </conditionalFormatting>
  <conditionalFormatting sqref="D38:D39">
    <cfRule type="cellIs" dxfId="0" priority="7" operator="between">
      <formula>0</formula>
      <formula>2000</formula>
    </cfRule>
  </conditionalFormatting>
  <conditionalFormatting sqref="D40">
    <cfRule type="cellIs" dxfId="1" priority="8" operator="lessThan">
      <formula>0</formula>
    </cfRule>
  </conditionalFormatting>
  <conditionalFormatting sqref="D40">
    <cfRule type="cellIs" dxfId="0" priority="9" operator="between">
      <formula>0</formula>
      <formula>1400</formula>
    </cfRule>
  </conditionalFormatting>
  <conditionalFormatting sqref="C19 C21 C44">
    <cfRule type="containsText" dxfId="2" priority="10" operator="containsText" text=" No">
      <formula>NOT(ISERROR(SEARCH((" No"),(C19))))</formula>
    </cfRule>
  </conditionalFormatting>
  <conditionalFormatting sqref="C47 C49">
    <cfRule type="containsText" dxfId="2" priority="11" operator="containsText" text="yes">
      <formula>NOT(ISERROR(SEARCH(("yes"),(C47))))</formula>
    </cfRule>
  </conditionalFormatting>
  <conditionalFormatting sqref="C17">
    <cfRule type="cellIs" dxfId="3" priority="12" operator="lessThan">
      <formula>1</formula>
    </cfRule>
  </conditionalFormatting>
  <conditionalFormatting sqref="C71">
    <cfRule type="expression" dxfId="4" priority="13">
      <formula>OR(AND(YEAR(C71)=YEAR(TODAY()), MONTH(C71)-1=MONTH(TODAY())), AND(YEAR(C71)-1=YEAR(TODAY()), MONTH(C71)=1, MONTH(TODAY())=12))</formula>
    </cfRule>
  </conditionalFormatting>
  <dataValidations>
    <dataValidation type="custom" allowBlank="1" showInputMessage="1" showErrorMessage="1" prompt="Must be less than 400 characters" sqref="D34:D36 D38:D40">
      <formula1>LT(LEN(D34),(400))</formula1>
    </dataValidation>
  </dataValidations>
  <hyperlinks>
    <hyperlink display="CLICK HERE TO GO TO THE PROJECT BUDGET" location="'PROJECT BUDGET'!A1" ref="C41"/>
    <hyperlink display="CLICK HERE TO GO TO TIMELINE" location="TIMELINE!A1" ref="C46"/>
    <hyperlink display="IF YES CLICK HERE TO GO TO PROPERTY DETAILS" location="'PROPERTY DETAILS'!A1" ref="C48"/>
    <hyperlink display="IF YES CLICK HERE TO GO TO BUSINESS AS MISSION DETAILS" location="'BUSINESS AS MISSION APPS ONLY'!C6" ref="C50"/>
    <hyperlink display="CLICK HERE TO GO TO BOARD OF DIRECTORS" location="'BOARD OF DIRECTORS'!A1" ref="C54"/>
  </hyperlinks>
  <printOptions/>
  <pageMargins bottom="0.75" footer="0.0" header="0.0" left="0.7" right="0.7" top="0.75"/>
  <pageSetup fitToHeight="0"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workbookViewId="0"/>
  </sheetViews>
  <sheetFormatPr customHeight="1" defaultColWidth="14.43" defaultRowHeight="15.0"/>
  <cols>
    <col customWidth="1" min="1" max="1" width="8.71"/>
    <col customWidth="1" min="2" max="2" width="97.71"/>
    <col customWidth="1" min="3" max="3" width="16.0"/>
    <col customWidth="1" min="4" max="4" width="53.29"/>
    <col customWidth="1" min="5" max="26" width="8.71"/>
  </cols>
  <sheetData>
    <row r="1" ht="30.75" customHeight="1">
      <c r="A1" s="240" t="s">
        <v>135</v>
      </c>
      <c r="D1" s="241" t="s">
        <v>118</v>
      </c>
    </row>
    <row r="2" ht="14.25" customHeight="1">
      <c r="A2" s="242" t="s">
        <v>136</v>
      </c>
    </row>
    <row r="3" ht="14.25" customHeight="1">
      <c r="A3" s="243" t="s">
        <v>137</v>
      </c>
      <c r="B3" s="217"/>
      <c r="C3" s="218"/>
    </row>
    <row r="4" ht="65.25" customHeight="1">
      <c r="A4" s="244" t="s">
        <v>138</v>
      </c>
      <c r="B4" s="102"/>
      <c r="C4" s="103"/>
    </row>
    <row r="5" ht="14.25" customHeight="1"/>
    <row r="6" ht="14.25" customHeight="1">
      <c r="A6" s="245" t="s">
        <v>139</v>
      </c>
      <c r="B6" s="245" t="s">
        <v>2</v>
      </c>
      <c r="C6" s="246" t="s">
        <v>140</v>
      </c>
      <c r="D6" s="245" t="s">
        <v>141</v>
      </c>
    </row>
    <row r="7" ht="14.25" customHeight="1">
      <c r="A7" s="247"/>
      <c r="B7" s="247"/>
      <c r="C7" s="248" t="s">
        <v>142</v>
      </c>
      <c r="D7" s="247"/>
    </row>
    <row r="8" ht="14.25" customHeight="1">
      <c r="A8" s="249"/>
      <c r="B8" s="249"/>
      <c r="C8" s="250" t="s">
        <v>143</v>
      </c>
      <c r="D8" s="249"/>
    </row>
    <row r="9" ht="14.25" customHeight="1">
      <c r="A9" s="251" t="s">
        <v>144</v>
      </c>
      <c r="B9" s="73"/>
      <c r="C9" s="252"/>
      <c r="D9" s="253" t="s">
        <v>145</v>
      </c>
    </row>
    <row r="10" ht="14.25" customHeight="1">
      <c r="A10" s="254">
        <v>1.0</v>
      </c>
      <c r="B10" s="255"/>
      <c r="C10" s="256">
        <v>0.0</v>
      </c>
      <c r="D10" s="257"/>
    </row>
    <row r="11" ht="14.25" customHeight="1">
      <c r="A11" s="254">
        <f t="shared" ref="A11:A29" si="1">SUM(A10+1)</f>
        <v>2</v>
      </c>
      <c r="B11" s="258"/>
      <c r="C11" s="256">
        <v>0.0</v>
      </c>
      <c r="D11" s="257"/>
    </row>
    <row r="12" ht="14.25" customHeight="1">
      <c r="A12" s="254">
        <f t="shared" si="1"/>
        <v>3</v>
      </c>
      <c r="B12" s="258"/>
      <c r="C12" s="256">
        <v>0.0</v>
      </c>
      <c r="D12" s="257"/>
    </row>
    <row r="13" ht="14.25" customHeight="1">
      <c r="A13" s="254">
        <f t="shared" si="1"/>
        <v>4</v>
      </c>
      <c r="B13" s="258"/>
      <c r="C13" s="256">
        <v>0.0</v>
      </c>
      <c r="D13" s="257"/>
    </row>
    <row r="14" ht="14.25" customHeight="1">
      <c r="A14" s="254">
        <f t="shared" si="1"/>
        <v>5</v>
      </c>
      <c r="B14" s="258"/>
      <c r="C14" s="256">
        <v>0.0</v>
      </c>
      <c r="D14" s="257"/>
    </row>
    <row r="15" ht="14.25" customHeight="1">
      <c r="A15" s="254">
        <f t="shared" si="1"/>
        <v>6</v>
      </c>
      <c r="B15" s="258"/>
      <c r="C15" s="256">
        <v>0.0</v>
      </c>
      <c r="D15" s="257"/>
    </row>
    <row r="16" ht="14.25" customHeight="1">
      <c r="A16" s="254">
        <f t="shared" si="1"/>
        <v>7</v>
      </c>
      <c r="B16" s="258"/>
      <c r="C16" s="256">
        <v>0.0</v>
      </c>
      <c r="D16" s="257"/>
    </row>
    <row r="17" ht="14.25" customHeight="1">
      <c r="A17" s="254">
        <f t="shared" si="1"/>
        <v>8</v>
      </c>
      <c r="B17" s="258"/>
      <c r="C17" s="256">
        <v>0.0</v>
      </c>
      <c r="D17" s="257"/>
    </row>
    <row r="18" ht="14.25" customHeight="1">
      <c r="A18" s="254">
        <f t="shared" si="1"/>
        <v>9</v>
      </c>
      <c r="B18" s="258"/>
      <c r="C18" s="256">
        <v>0.0</v>
      </c>
      <c r="D18" s="257"/>
    </row>
    <row r="19" ht="14.25" customHeight="1">
      <c r="A19" s="254">
        <f t="shared" si="1"/>
        <v>10</v>
      </c>
      <c r="B19" s="258"/>
      <c r="C19" s="256">
        <v>0.0</v>
      </c>
      <c r="D19" s="257"/>
    </row>
    <row r="20" ht="14.25" customHeight="1">
      <c r="A20" s="254">
        <f t="shared" si="1"/>
        <v>11</v>
      </c>
      <c r="B20" s="258"/>
      <c r="C20" s="256">
        <v>0.0</v>
      </c>
      <c r="D20" s="257"/>
    </row>
    <row r="21" ht="14.25" customHeight="1">
      <c r="A21" s="254">
        <f t="shared" si="1"/>
        <v>12</v>
      </c>
      <c r="B21" s="258"/>
      <c r="C21" s="256">
        <v>0.0</v>
      </c>
      <c r="D21" s="257"/>
    </row>
    <row r="22" ht="14.25" customHeight="1">
      <c r="A22" s="254">
        <f t="shared" si="1"/>
        <v>13</v>
      </c>
      <c r="B22" s="258"/>
      <c r="C22" s="256">
        <v>0.0</v>
      </c>
      <c r="D22" s="257"/>
    </row>
    <row r="23" ht="14.25" customHeight="1">
      <c r="A23" s="254">
        <f t="shared" si="1"/>
        <v>14</v>
      </c>
      <c r="B23" s="258"/>
      <c r="C23" s="256">
        <v>0.0</v>
      </c>
      <c r="D23" s="257"/>
    </row>
    <row r="24" ht="14.25" customHeight="1">
      <c r="A24" s="254">
        <f t="shared" si="1"/>
        <v>15</v>
      </c>
      <c r="B24" s="258"/>
      <c r="C24" s="256">
        <v>0.0</v>
      </c>
      <c r="D24" s="257"/>
    </row>
    <row r="25" ht="14.25" customHeight="1">
      <c r="A25" s="254">
        <f t="shared" si="1"/>
        <v>16</v>
      </c>
      <c r="B25" s="258"/>
      <c r="C25" s="256">
        <v>0.0</v>
      </c>
      <c r="D25" s="257"/>
    </row>
    <row r="26" ht="14.25" customHeight="1">
      <c r="A26" s="254">
        <f t="shared" si="1"/>
        <v>17</v>
      </c>
      <c r="B26" s="258"/>
      <c r="C26" s="256">
        <v>0.0</v>
      </c>
      <c r="D26" s="257"/>
    </row>
    <row r="27" ht="14.25" customHeight="1">
      <c r="A27" s="254">
        <f t="shared" si="1"/>
        <v>18</v>
      </c>
      <c r="B27" s="258"/>
      <c r="C27" s="256">
        <v>0.0</v>
      </c>
      <c r="D27" s="257"/>
    </row>
    <row r="28" ht="14.25" customHeight="1">
      <c r="A28" s="254">
        <f t="shared" si="1"/>
        <v>19</v>
      </c>
      <c r="B28" s="258"/>
      <c r="C28" s="256">
        <v>0.0</v>
      </c>
      <c r="D28" s="257"/>
    </row>
    <row r="29" ht="14.25" customHeight="1">
      <c r="A29" s="254">
        <f t="shared" si="1"/>
        <v>20</v>
      </c>
      <c r="B29" s="258"/>
      <c r="C29" s="256">
        <v>0.0</v>
      </c>
      <c r="D29" s="257"/>
    </row>
    <row r="30" ht="14.25" customHeight="1">
      <c r="A30" s="258"/>
      <c r="B30" s="258"/>
      <c r="C30" s="256"/>
      <c r="D30" s="257"/>
    </row>
    <row r="31" ht="30.0" customHeight="1">
      <c r="A31" s="259" t="s">
        <v>146</v>
      </c>
      <c r="B31" s="73"/>
      <c r="C31" s="260">
        <f>SUM(C10:C29)</f>
        <v>0</v>
      </c>
      <c r="D31" s="261" t="s">
        <v>147</v>
      </c>
      <c r="E31" s="34"/>
      <c r="F31" s="34"/>
      <c r="G31" s="34"/>
      <c r="H31" s="34"/>
      <c r="I31" s="34"/>
      <c r="J31" s="34"/>
      <c r="K31" s="34"/>
      <c r="L31" s="34"/>
      <c r="M31" s="34"/>
      <c r="N31" s="34"/>
      <c r="O31" s="34"/>
      <c r="P31" s="34"/>
      <c r="Q31" s="34"/>
      <c r="R31" s="34"/>
      <c r="S31" s="34"/>
      <c r="T31" s="34"/>
      <c r="U31" s="34"/>
      <c r="V31" s="34"/>
      <c r="W31" s="34"/>
      <c r="X31" s="34"/>
      <c r="Y31" s="34"/>
      <c r="Z31" s="34"/>
    </row>
    <row r="32" ht="30.0" customHeight="1">
      <c r="A32" s="262"/>
      <c r="B32" s="262"/>
      <c r="C32" s="263"/>
      <c r="D32" s="264"/>
      <c r="E32" s="34"/>
      <c r="F32" s="34"/>
      <c r="G32" s="34"/>
      <c r="H32" s="34"/>
      <c r="I32" s="34"/>
      <c r="J32" s="34"/>
      <c r="K32" s="34"/>
      <c r="L32" s="34"/>
      <c r="M32" s="34"/>
      <c r="N32" s="34"/>
      <c r="O32" s="34"/>
      <c r="P32" s="34"/>
      <c r="Q32" s="34"/>
      <c r="R32" s="34"/>
      <c r="S32" s="34"/>
      <c r="T32" s="34"/>
      <c r="U32" s="34"/>
      <c r="V32" s="34"/>
      <c r="W32" s="34"/>
      <c r="X32" s="34"/>
      <c r="Y32" s="34"/>
      <c r="Z32" s="34"/>
    </row>
    <row r="33" ht="14.25" customHeight="1">
      <c r="A33" s="265" t="s">
        <v>148</v>
      </c>
      <c r="B33" s="73"/>
      <c r="C33" s="266"/>
      <c r="D33" s="267" t="s">
        <v>149</v>
      </c>
    </row>
    <row r="34" ht="14.25" customHeight="1">
      <c r="A34" s="265"/>
      <c r="B34" s="268" t="s">
        <v>150</v>
      </c>
      <c r="C34" s="266"/>
      <c r="D34" s="269"/>
    </row>
    <row r="35" ht="14.25" customHeight="1">
      <c r="A35" s="270">
        <v>1.0</v>
      </c>
      <c r="B35" s="258"/>
      <c r="C35" s="256">
        <v>0.0</v>
      </c>
      <c r="D35" s="271"/>
    </row>
    <row r="36" ht="14.25" customHeight="1">
      <c r="A36" s="270">
        <f t="shared" ref="A36:A48" si="2">SUM(A35+1)</f>
        <v>2</v>
      </c>
      <c r="B36" s="258"/>
      <c r="C36" s="256">
        <v>0.0</v>
      </c>
      <c r="D36" s="271"/>
    </row>
    <row r="37" ht="14.25" customHeight="1">
      <c r="A37" s="270">
        <f t="shared" si="2"/>
        <v>3</v>
      </c>
      <c r="B37" s="258"/>
      <c r="C37" s="256">
        <v>0.0</v>
      </c>
      <c r="D37" s="271"/>
    </row>
    <row r="38" ht="14.25" customHeight="1">
      <c r="A38" s="270">
        <f t="shared" si="2"/>
        <v>4</v>
      </c>
      <c r="B38" s="258"/>
      <c r="C38" s="256">
        <v>0.0</v>
      </c>
      <c r="D38" s="271"/>
    </row>
    <row r="39" ht="14.25" customHeight="1">
      <c r="A39" s="270">
        <f t="shared" si="2"/>
        <v>5</v>
      </c>
      <c r="B39" s="258"/>
      <c r="C39" s="256">
        <v>0.0</v>
      </c>
      <c r="D39" s="271"/>
    </row>
    <row r="40" ht="14.25" customHeight="1">
      <c r="A40" s="270">
        <f t="shared" si="2"/>
        <v>6</v>
      </c>
      <c r="B40" s="258"/>
      <c r="C40" s="256">
        <v>0.0</v>
      </c>
      <c r="D40" s="271"/>
    </row>
    <row r="41" ht="14.25" customHeight="1">
      <c r="A41" s="270">
        <f t="shared" si="2"/>
        <v>7</v>
      </c>
      <c r="B41" s="258"/>
      <c r="C41" s="256">
        <v>0.0</v>
      </c>
      <c r="D41" s="271"/>
    </row>
    <row r="42" ht="14.25" customHeight="1">
      <c r="A42" s="270">
        <f t="shared" si="2"/>
        <v>8</v>
      </c>
      <c r="B42" s="258"/>
      <c r="C42" s="256">
        <v>0.0</v>
      </c>
      <c r="D42" s="271"/>
    </row>
    <row r="43" ht="14.25" customHeight="1">
      <c r="A43" s="270">
        <f t="shared" si="2"/>
        <v>9</v>
      </c>
      <c r="B43" s="258"/>
      <c r="C43" s="256">
        <v>0.0</v>
      </c>
      <c r="D43" s="271"/>
    </row>
    <row r="44" ht="14.25" customHeight="1">
      <c r="A44" s="270">
        <f t="shared" si="2"/>
        <v>10</v>
      </c>
      <c r="B44" s="258"/>
      <c r="C44" s="256">
        <v>0.0</v>
      </c>
      <c r="D44" s="271"/>
    </row>
    <row r="45" ht="14.25" customHeight="1">
      <c r="A45" s="270">
        <f t="shared" si="2"/>
        <v>11</v>
      </c>
      <c r="B45" s="258"/>
      <c r="C45" s="256">
        <v>0.0</v>
      </c>
      <c r="D45" s="271"/>
    </row>
    <row r="46" ht="14.25" customHeight="1">
      <c r="A46" s="270">
        <f t="shared" si="2"/>
        <v>12</v>
      </c>
      <c r="B46" s="258"/>
      <c r="C46" s="256">
        <v>0.0</v>
      </c>
      <c r="D46" s="271"/>
    </row>
    <row r="47" ht="14.25" customHeight="1">
      <c r="A47" s="270">
        <f t="shared" si="2"/>
        <v>13</v>
      </c>
      <c r="B47" s="258"/>
      <c r="C47" s="256">
        <v>0.0</v>
      </c>
      <c r="D47" s="271"/>
    </row>
    <row r="48" ht="14.25" customHeight="1">
      <c r="A48" s="270">
        <f t="shared" si="2"/>
        <v>14</v>
      </c>
      <c r="B48" s="258"/>
      <c r="C48" s="256">
        <v>0.0</v>
      </c>
      <c r="D48" s="271"/>
    </row>
    <row r="49" ht="14.25" customHeight="1">
      <c r="A49" s="258"/>
      <c r="B49" s="258"/>
      <c r="C49" s="256"/>
      <c r="D49" s="257"/>
    </row>
    <row r="50" ht="30.0" customHeight="1">
      <c r="A50" s="272" t="s">
        <v>151</v>
      </c>
      <c r="B50" s="73"/>
      <c r="C50" s="273">
        <f>SUM(C35:C48)</f>
        <v>0</v>
      </c>
      <c r="D50" s="274"/>
      <c r="E50" s="34"/>
      <c r="F50" s="34"/>
      <c r="G50" s="34"/>
      <c r="H50" s="34"/>
      <c r="I50" s="34"/>
      <c r="J50" s="34"/>
      <c r="K50" s="34"/>
      <c r="L50" s="34"/>
      <c r="M50" s="34"/>
      <c r="N50" s="34"/>
      <c r="O50" s="34"/>
      <c r="P50" s="34"/>
      <c r="Q50" s="34"/>
      <c r="R50" s="34"/>
      <c r="S50" s="34"/>
      <c r="T50" s="34"/>
      <c r="U50" s="34"/>
      <c r="V50" s="34"/>
      <c r="W50" s="34"/>
      <c r="X50" s="34"/>
      <c r="Y50" s="34"/>
      <c r="Z50" s="34"/>
    </row>
    <row r="51" ht="14.25" customHeight="1">
      <c r="A51" s="258"/>
      <c r="B51" s="258"/>
      <c r="C51" s="256"/>
      <c r="D51" s="258"/>
    </row>
    <row r="52" ht="30.0" customHeight="1">
      <c r="A52" s="275" t="s">
        <v>152</v>
      </c>
      <c r="B52" s="73"/>
      <c r="C52" s="276">
        <f>SUM(C31-C50)</f>
        <v>0</v>
      </c>
      <c r="D52" s="261" t="s">
        <v>153</v>
      </c>
      <c r="E52" s="34"/>
      <c r="F52" s="34"/>
      <c r="G52" s="34"/>
      <c r="H52" s="34"/>
      <c r="I52" s="34"/>
      <c r="J52" s="34"/>
      <c r="K52" s="34"/>
      <c r="L52" s="34"/>
      <c r="M52" s="34"/>
      <c r="N52" s="34"/>
      <c r="O52" s="34"/>
      <c r="P52" s="34"/>
      <c r="Q52" s="34"/>
      <c r="R52" s="34"/>
      <c r="S52" s="34"/>
      <c r="T52" s="34"/>
      <c r="U52" s="34"/>
      <c r="V52" s="34"/>
      <c r="W52" s="34"/>
      <c r="X52" s="34"/>
      <c r="Y52" s="34"/>
      <c r="Z52" s="34"/>
    </row>
    <row r="53" ht="14.25" customHeight="1"/>
    <row r="54" ht="27.0" customHeight="1">
      <c r="A54" s="277" t="s">
        <v>154</v>
      </c>
      <c r="B54" s="217"/>
      <c r="C54" s="217"/>
      <c r="D54" s="218"/>
      <c r="E54" s="278"/>
      <c r="F54" s="278"/>
      <c r="G54" s="278"/>
      <c r="H54" s="278"/>
      <c r="I54" s="278"/>
      <c r="J54" s="278"/>
      <c r="K54" s="278"/>
      <c r="L54" s="278"/>
      <c r="M54" s="278"/>
      <c r="N54" s="278"/>
      <c r="O54" s="278"/>
      <c r="P54" s="278"/>
      <c r="Q54" s="278"/>
      <c r="R54" s="278"/>
      <c r="S54" s="278"/>
      <c r="T54" s="278"/>
      <c r="U54" s="278"/>
      <c r="V54" s="278"/>
      <c r="W54" s="278"/>
      <c r="X54" s="278"/>
      <c r="Y54" s="278"/>
      <c r="Z54" s="278"/>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B6:B8"/>
    <mergeCell ref="A9:B9"/>
    <mergeCell ref="A31:B31"/>
    <mergeCell ref="A33:B33"/>
    <mergeCell ref="A50:B50"/>
    <mergeCell ref="A52:B52"/>
    <mergeCell ref="A54:D54"/>
    <mergeCell ref="A1:C1"/>
    <mergeCell ref="D1:D5"/>
    <mergeCell ref="A2:C2"/>
    <mergeCell ref="A3:C3"/>
    <mergeCell ref="A4:C4"/>
    <mergeCell ref="A6:A8"/>
    <mergeCell ref="D6:D8"/>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F497A"/>
    <pageSetUpPr/>
  </sheetPr>
  <sheetViews>
    <sheetView workbookViewId="0"/>
  </sheetViews>
  <sheetFormatPr customHeight="1" defaultColWidth="14.43" defaultRowHeight="15.0"/>
  <cols>
    <col customWidth="1" min="1" max="1" width="10.0"/>
    <col customWidth="1" min="2" max="2" width="107.71"/>
    <col customWidth="1" min="3" max="3" width="13.29"/>
    <col customWidth="1" min="4" max="26" width="8.71"/>
  </cols>
  <sheetData>
    <row r="1" ht="30.75" customHeight="1">
      <c r="A1" s="279" t="s">
        <v>135</v>
      </c>
      <c r="B1" s="209"/>
      <c r="C1" s="16"/>
    </row>
    <row r="2" ht="14.25" customHeight="1">
      <c r="A2" s="280" t="s">
        <v>136</v>
      </c>
      <c r="B2" s="211"/>
      <c r="C2" s="89"/>
    </row>
    <row r="3" ht="9.75" customHeight="1"/>
    <row r="4" ht="14.25" customHeight="1">
      <c r="A4" s="281" t="s">
        <v>155</v>
      </c>
      <c r="B4" s="217"/>
      <c r="C4" s="218"/>
      <c r="D4" s="5"/>
    </row>
    <row r="5" ht="11.25" customHeight="1">
      <c r="B5" s="5"/>
      <c r="C5" s="5"/>
      <c r="D5" s="5"/>
    </row>
    <row r="6" ht="14.25" customHeight="1">
      <c r="A6" s="282" t="s">
        <v>156</v>
      </c>
    </row>
    <row r="7" ht="14.25" customHeight="1">
      <c r="A7" s="283" t="s">
        <v>157</v>
      </c>
      <c r="C7" s="282"/>
      <c r="D7" s="282"/>
      <c r="E7" s="282"/>
      <c r="F7" s="282"/>
      <c r="G7" s="282"/>
      <c r="H7" s="282"/>
      <c r="I7" s="282"/>
      <c r="J7" s="282"/>
      <c r="K7" s="282"/>
      <c r="L7" s="282"/>
    </row>
    <row r="8" ht="30.0" customHeight="1">
      <c r="A8" s="284" t="s">
        <v>158</v>
      </c>
      <c r="B8" s="102"/>
      <c r="C8" s="103"/>
    </row>
    <row r="9" ht="26.25" customHeight="1">
      <c r="A9" s="285" t="s">
        <v>159</v>
      </c>
      <c r="B9" s="286" t="s">
        <v>2</v>
      </c>
      <c r="C9" s="287" t="s">
        <v>160</v>
      </c>
    </row>
    <row r="10" ht="14.25" customHeight="1">
      <c r="A10" s="288"/>
      <c r="B10" s="247"/>
      <c r="C10" s="247"/>
    </row>
    <row r="11" ht="14.25" customHeight="1">
      <c r="A11" s="289"/>
      <c r="B11" s="249"/>
      <c r="C11" s="249"/>
    </row>
    <row r="12" ht="14.25" customHeight="1">
      <c r="A12" s="290">
        <v>1.0</v>
      </c>
      <c r="B12" s="291"/>
      <c r="C12" s="291"/>
    </row>
    <row r="13" ht="14.25" customHeight="1">
      <c r="A13" s="290">
        <f t="shared" ref="A13:A41" si="1">SUM(A12+1)</f>
        <v>2</v>
      </c>
      <c r="B13" s="291"/>
      <c r="C13" s="291"/>
    </row>
    <row r="14" ht="14.25" customHeight="1">
      <c r="A14" s="290">
        <f t="shared" si="1"/>
        <v>3</v>
      </c>
      <c r="B14" s="291"/>
      <c r="C14" s="291"/>
    </row>
    <row r="15" ht="14.25" customHeight="1">
      <c r="A15" s="290">
        <f t="shared" si="1"/>
        <v>4</v>
      </c>
      <c r="B15" s="291"/>
      <c r="C15" s="291"/>
    </row>
    <row r="16" ht="14.25" customHeight="1">
      <c r="A16" s="290">
        <f t="shared" si="1"/>
        <v>5</v>
      </c>
      <c r="B16" s="291"/>
      <c r="C16" s="291"/>
    </row>
    <row r="17" ht="14.25" customHeight="1">
      <c r="A17" s="290">
        <f t="shared" si="1"/>
        <v>6</v>
      </c>
      <c r="B17" s="291"/>
      <c r="C17" s="291"/>
    </row>
    <row r="18" ht="14.25" customHeight="1">
      <c r="A18" s="290">
        <f t="shared" si="1"/>
        <v>7</v>
      </c>
      <c r="B18" s="291"/>
      <c r="C18" s="291"/>
    </row>
    <row r="19" ht="14.25" customHeight="1">
      <c r="A19" s="290">
        <f t="shared" si="1"/>
        <v>8</v>
      </c>
      <c r="B19" s="291"/>
      <c r="C19" s="291"/>
    </row>
    <row r="20" ht="14.25" customHeight="1">
      <c r="A20" s="290">
        <f t="shared" si="1"/>
        <v>9</v>
      </c>
      <c r="B20" s="291"/>
      <c r="C20" s="291"/>
    </row>
    <row r="21" ht="14.25" customHeight="1">
      <c r="A21" s="290">
        <f t="shared" si="1"/>
        <v>10</v>
      </c>
      <c r="B21" s="291"/>
      <c r="C21" s="291"/>
    </row>
    <row r="22" ht="14.25" customHeight="1">
      <c r="A22" s="290">
        <f t="shared" si="1"/>
        <v>11</v>
      </c>
      <c r="B22" s="291"/>
      <c r="C22" s="291"/>
    </row>
    <row r="23" ht="14.25" customHeight="1">
      <c r="A23" s="290">
        <f t="shared" si="1"/>
        <v>12</v>
      </c>
      <c r="B23" s="291"/>
      <c r="C23" s="291"/>
    </row>
    <row r="24" ht="14.25" customHeight="1">
      <c r="A24" s="290">
        <f t="shared" si="1"/>
        <v>13</v>
      </c>
      <c r="B24" s="291"/>
      <c r="C24" s="291"/>
    </row>
    <row r="25" ht="14.25" customHeight="1">
      <c r="A25" s="290">
        <f t="shared" si="1"/>
        <v>14</v>
      </c>
      <c r="B25" s="291"/>
      <c r="C25" s="291"/>
    </row>
    <row r="26" ht="14.25" customHeight="1">
      <c r="A26" s="290">
        <f t="shared" si="1"/>
        <v>15</v>
      </c>
      <c r="B26" s="291"/>
      <c r="C26" s="291"/>
    </row>
    <row r="27" ht="14.25" customHeight="1">
      <c r="A27" s="290">
        <f t="shared" si="1"/>
        <v>16</v>
      </c>
      <c r="B27" s="291"/>
      <c r="C27" s="291"/>
    </row>
    <row r="28" ht="14.25" customHeight="1">
      <c r="A28" s="290">
        <f t="shared" si="1"/>
        <v>17</v>
      </c>
      <c r="B28" s="291"/>
      <c r="C28" s="291"/>
    </row>
    <row r="29" ht="14.25" customHeight="1">
      <c r="A29" s="290">
        <f t="shared" si="1"/>
        <v>18</v>
      </c>
      <c r="B29" s="291"/>
      <c r="C29" s="291"/>
    </row>
    <row r="30" ht="14.25" customHeight="1">
      <c r="A30" s="290">
        <f t="shared" si="1"/>
        <v>19</v>
      </c>
      <c r="B30" s="291"/>
      <c r="C30" s="291"/>
    </row>
    <row r="31" ht="14.25" customHeight="1">
      <c r="A31" s="290">
        <f t="shared" si="1"/>
        <v>20</v>
      </c>
      <c r="B31" s="291"/>
      <c r="C31" s="291"/>
    </row>
    <row r="32" ht="14.25" customHeight="1">
      <c r="A32" s="290">
        <f t="shared" si="1"/>
        <v>21</v>
      </c>
      <c r="B32" s="291"/>
      <c r="C32" s="291"/>
    </row>
    <row r="33" ht="14.25" customHeight="1">
      <c r="A33" s="290">
        <f t="shared" si="1"/>
        <v>22</v>
      </c>
      <c r="B33" s="291"/>
      <c r="C33" s="291"/>
    </row>
    <row r="34" ht="14.25" customHeight="1">
      <c r="A34" s="290">
        <f t="shared" si="1"/>
        <v>23</v>
      </c>
      <c r="B34" s="291"/>
      <c r="C34" s="291"/>
    </row>
    <row r="35" ht="14.25" customHeight="1">
      <c r="A35" s="290">
        <f t="shared" si="1"/>
        <v>24</v>
      </c>
      <c r="B35" s="291"/>
      <c r="C35" s="291"/>
    </row>
    <row r="36" ht="14.25" customHeight="1">
      <c r="A36" s="290">
        <f t="shared" si="1"/>
        <v>25</v>
      </c>
      <c r="B36" s="291"/>
      <c r="C36" s="291"/>
    </row>
    <row r="37" ht="14.25" customHeight="1">
      <c r="A37" s="290">
        <f t="shared" si="1"/>
        <v>26</v>
      </c>
      <c r="B37" s="291"/>
      <c r="C37" s="291"/>
    </row>
    <row r="38" ht="14.25" customHeight="1">
      <c r="A38" s="290">
        <f t="shared" si="1"/>
        <v>27</v>
      </c>
      <c r="B38" s="291"/>
      <c r="C38" s="291"/>
    </row>
    <row r="39" ht="14.25" customHeight="1">
      <c r="A39" s="290">
        <f t="shared" si="1"/>
        <v>28</v>
      </c>
      <c r="B39" s="291"/>
      <c r="C39" s="291"/>
    </row>
    <row r="40" ht="14.25" customHeight="1">
      <c r="A40" s="290">
        <f t="shared" si="1"/>
        <v>29</v>
      </c>
      <c r="B40" s="291"/>
      <c r="C40" s="291"/>
    </row>
    <row r="41" ht="14.25" customHeight="1">
      <c r="A41" s="290">
        <f t="shared" si="1"/>
        <v>30</v>
      </c>
      <c r="B41" s="292"/>
      <c r="C41" s="293"/>
    </row>
    <row r="42" ht="14.25" customHeight="1">
      <c r="C42" s="294"/>
    </row>
    <row r="43" ht="24.0" customHeight="1">
      <c r="A43" s="295" t="s">
        <v>154</v>
      </c>
      <c r="B43" s="217"/>
      <c r="C43" s="218"/>
    </row>
    <row r="44" ht="14.25" customHeight="1"/>
    <row r="45" ht="14.25" customHeight="1"/>
    <row r="46" ht="14.25" customHeight="1"/>
    <row r="47" ht="14.25" customHeight="1">
      <c r="A47" s="296"/>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9:B11"/>
    <mergeCell ref="C9:C11"/>
    <mergeCell ref="A43:C43"/>
    <mergeCell ref="A1:C1"/>
    <mergeCell ref="A2:C2"/>
    <mergeCell ref="A4:C4"/>
    <mergeCell ref="A6:L6"/>
    <mergeCell ref="A7:B7"/>
    <mergeCell ref="A8:C8"/>
    <mergeCell ref="A9:A11"/>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sheetViews>
  <sheetFormatPr customHeight="1" defaultColWidth="14.43" defaultRowHeight="15.0"/>
  <cols>
    <col customWidth="1" min="1" max="1" width="11.29"/>
    <col customWidth="1" min="2" max="2" width="42.29"/>
    <col customWidth="1" min="3" max="3" width="30.71"/>
    <col customWidth="1" min="4" max="4" width="67.29"/>
    <col customWidth="1" min="5" max="26" width="11.29"/>
  </cols>
  <sheetData>
    <row r="1" ht="30.75" customHeight="1">
      <c r="A1" s="297" t="s">
        <v>135</v>
      </c>
      <c r="B1" s="217"/>
      <c r="C1" s="217"/>
      <c r="D1" s="218"/>
    </row>
    <row r="2" ht="14.25" customHeight="1">
      <c r="A2" s="298" t="s">
        <v>161</v>
      </c>
      <c r="B2" s="217"/>
      <c r="C2" s="217"/>
      <c r="D2" s="218"/>
    </row>
    <row r="3" ht="14.25" customHeight="1"/>
    <row r="4" ht="14.25" customHeight="1">
      <c r="A4" s="299" t="s">
        <v>162</v>
      </c>
      <c r="B4" s="299"/>
      <c r="C4" s="5"/>
      <c r="D4" s="5"/>
    </row>
    <row r="5" ht="14.25" customHeight="1">
      <c r="D5" s="300" t="s">
        <v>163</v>
      </c>
    </row>
    <row r="6" ht="35.25" customHeight="1">
      <c r="A6" s="301" t="s">
        <v>164</v>
      </c>
      <c r="B6" s="170" t="s">
        <v>165</v>
      </c>
      <c r="C6" s="302" t="s">
        <v>24</v>
      </c>
      <c r="D6" s="258"/>
      <c r="F6" s="5"/>
      <c r="G6" s="5"/>
      <c r="H6" s="5"/>
      <c r="I6" s="5"/>
      <c r="J6" s="5"/>
      <c r="K6" s="5"/>
    </row>
    <row r="7" ht="35.25" customHeight="1">
      <c r="A7" s="301" t="s">
        <v>166</v>
      </c>
      <c r="B7" s="170" t="s">
        <v>167</v>
      </c>
      <c r="C7" s="302" t="s">
        <v>24</v>
      </c>
      <c r="D7" s="258"/>
      <c r="F7" s="5"/>
      <c r="G7" s="5"/>
      <c r="H7" s="5"/>
      <c r="I7" s="5"/>
      <c r="J7" s="5"/>
      <c r="K7" s="5"/>
    </row>
    <row r="8" ht="35.25" customHeight="1">
      <c r="A8" s="301" t="s">
        <v>168</v>
      </c>
      <c r="B8" s="170" t="s">
        <v>169</v>
      </c>
      <c r="C8" s="302" t="s">
        <v>24</v>
      </c>
      <c r="D8" s="258"/>
      <c r="F8" s="5"/>
      <c r="G8" s="5"/>
      <c r="H8" s="5"/>
      <c r="I8" s="5"/>
      <c r="J8" s="5"/>
      <c r="K8" s="5"/>
    </row>
    <row r="9" ht="35.25" customHeight="1">
      <c r="A9" s="301" t="s">
        <v>170</v>
      </c>
      <c r="B9" s="170" t="s">
        <v>171</v>
      </c>
      <c r="C9" s="302" t="s">
        <v>24</v>
      </c>
      <c r="D9" s="258"/>
      <c r="F9" s="5"/>
      <c r="G9" s="5"/>
      <c r="H9" s="5"/>
      <c r="I9" s="5"/>
      <c r="J9" s="5"/>
      <c r="K9" s="5"/>
    </row>
    <row r="10" ht="50.25" customHeight="1">
      <c r="A10" s="301" t="s">
        <v>172</v>
      </c>
      <c r="B10" s="170" t="s">
        <v>173</v>
      </c>
      <c r="C10" s="302" t="s">
        <v>174</v>
      </c>
      <c r="D10" s="258"/>
      <c r="F10" s="5"/>
      <c r="G10" s="5"/>
      <c r="H10" s="5"/>
      <c r="I10" s="5"/>
      <c r="J10" s="5"/>
      <c r="K10" s="5"/>
    </row>
    <row r="11" ht="14.25" customHeight="1"/>
    <row r="12" ht="14.25" customHeight="1"/>
    <row r="13" ht="27.75" customHeight="1">
      <c r="A13" s="303" t="s">
        <v>154</v>
      </c>
      <c r="B13" s="217"/>
      <c r="C13" s="217"/>
      <c r="D13" s="218"/>
      <c r="E13" s="304"/>
      <c r="F13" s="304"/>
      <c r="G13" s="304"/>
      <c r="H13" s="304"/>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D1"/>
    <mergeCell ref="A2:D2"/>
    <mergeCell ref="A13:D13"/>
  </mergeCells>
  <conditionalFormatting sqref="C6 C7">
    <cfRule type="containsText" dxfId="5" priority="1" operator="containsText" text="no">
      <formula>NOT(ISERROR(SEARCH(("no"),(C6))))</formula>
    </cfRule>
  </conditionalFormatting>
  <hyperlinks>
    <hyperlink display="CLICK HERE TO GO BACK TO MAIN APPLICATION FORM" location="'MAIN APP FORM'!C55" ref="A13"/>
  </hyperlink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95959"/>
    <pageSetUpPr/>
  </sheetPr>
  <sheetViews>
    <sheetView workbookViewId="0"/>
  </sheetViews>
  <sheetFormatPr customHeight="1" defaultColWidth="14.43" defaultRowHeight="15.0"/>
  <cols>
    <col customWidth="1" min="1" max="1" width="11.29"/>
    <col customWidth="1" min="2" max="2" width="18.71"/>
    <col customWidth="1" min="3" max="3" width="15.0"/>
    <col customWidth="1" min="4" max="4" width="29.29"/>
    <col customWidth="1" min="5" max="5" width="32.0"/>
    <col customWidth="1" min="6" max="6" width="30.29"/>
    <col customWidth="1" min="7" max="7" width="30.14"/>
    <col customWidth="1" min="8" max="26" width="11.29"/>
  </cols>
  <sheetData>
    <row r="1" ht="30.75" customHeight="1">
      <c r="A1" s="305" t="s">
        <v>135</v>
      </c>
      <c r="B1" s="217"/>
      <c r="C1" s="217"/>
      <c r="D1" s="217"/>
      <c r="E1" s="217"/>
      <c r="F1" s="217"/>
      <c r="G1" s="218"/>
      <c r="H1" s="238"/>
    </row>
    <row r="2" ht="14.25" customHeight="1">
      <c r="A2" s="298" t="s">
        <v>175</v>
      </c>
      <c r="B2" s="217"/>
      <c r="C2" s="217"/>
      <c r="D2" s="217"/>
      <c r="E2" s="217"/>
      <c r="F2" s="217"/>
      <c r="G2" s="218"/>
    </row>
    <row r="3" ht="14.25" customHeight="1">
      <c r="A3" s="238"/>
    </row>
    <row r="4" ht="14.25" customHeight="1">
      <c r="A4" s="306" t="s">
        <v>176</v>
      </c>
      <c r="B4" s="306"/>
      <c r="C4" s="306"/>
      <c r="D4" s="306"/>
      <c r="E4" s="307"/>
      <c r="F4" s="211"/>
      <c r="G4" s="211"/>
    </row>
    <row r="5" ht="14.25" customHeight="1">
      <c r="D5" s="308" t="s">
        <v>177</v>
      </c>
      <c r="E5" s="161"/>
      <c r="F5" s="73"/>
      <c r="G5" s="269" t="s">
        <v>163</v>
      </c>
    </row>
    <row r="6" ht="35.25" customHeight="1">
      <c r="A6" s="301">
        <v>25.0</v>
      </c>
      <c r="B6" s="309" t="s">
        <v>178</v>
      </c>
      <c r="C6" s="73"/>
      <c r="D6" s="310"/>
      <c r="E6" s="161"/>
      <c r="F6" s="165"/>
      <c r="G6" s="311"/>
      <c r="N6" s="5"/>
    </row>
    <row r="7" ht="50.25" customHeight="1">
      <c r="A7" s="301">
        <v>26.0</v>
      </c>
      <c r="B7" s="312" t="s">
        <v>179</v>
      </c>
      <c r="C7" s="165"/>
      <c r="D7" s="313"/>
      <c r="E7" s="314"/>
      <c r="F7" s="315"/>
      <c r="G7" s="316" t="s">
        <v>180</v>
      </c>
      <c r="N7" s="5"/>
    </row>
    <row r="8" ht="52.5" customHeight="1">
      <c r="A8" s="301">
        <v>26.0</v>
      </c>
      <c r="B8" s="312" t="s">
        <v>181</v>
      </c>
      <c r="C8" s="165"/>
      <c r="D8" s="317"/>
      <c r="E8" s="161"/>
      <c r="F8" s="73"/>
      <c r="G8" s="318"/>
      <c r="H8" s="2"/>
      <c r="I8" s="2"/>
      <c r="J8" s="2"/>
      <c r="K8" s="2"/>
      <c r="L8" s="2"/>
      <c r="M8" s="3"/>
      <c r="N8" s="5"/>
    </row>
    <row r="9" ht="49.5" customHeight="1">
      <c r="A9" s="301">
        <v>27.0</v>
      </c>
      <c r="B9" s="312" t="s">
        <v>182</v>
      </c>
      <c r="C9" s="165"/>
      <c r="D9" s="317"/>
      <c r="E9" s="161"/>
      <c r="F9" s="73"/>
      <c r="G9" s="319"/>
      <c r="M9" s="320"/>
      <c r="N9" s="5"/>
    </row>
    <row r="10" ht="26.25" customHeight="1">
      <c r="A10" s="301">
        <v>28.0</v>
      </c>
      <c r="B10" s="309" t="s">
        <v>183</v>
      </c>
      <c r="C10" s="161"/>
      <c r="D10" s="161"/>
      <c r="E10" s="161"/>
      <c r="F10" s="73"/>
      <c r="G10" s="319"/>
      <c r="M10" s="320"/>
      <c r="N10" s="5"/>
    </row>
    <row r="11" ht="30.0" customHeight="1">
      <c r="A11" s="321"/>
      <c r="B11" s="322"/>
      <c r="C11" s="323" t="s">
        <v>184</v>
      </c>
      <c r="D11" s="323" t="s">
        <v>185</v>
      </c>
      <c r="E11" s="323" t="s">
        <v>186</v>
      </c>
      <c r="F11" s="323" t="s">
        <v>187</v>
      </c>
      <c r="G11" s="319"/>
      <c r="M11" s="320"/>
      <c r="N11" s="5"/>
    </row>
    <row r="12" ht="22.5" customHeight="1">
      <c r="A12" s="324"/>
      <c r="B12" s="325"/>
      <c r="C12" s="323" t="s">
        <v>188</v>
      </c>
      <c r="D12" s="326"/>
      <c r="E12" s="327"/>
      <c r="F12" s="327"/>
      <c r="G12" s="319"/>
      <c r="M12" s="320"/>
      <c r="N12" s="5"/>
    </row>
    <row r="13" ht="22.5" customHeight="1">
      <c r="A13" s="324"/>
      <c r="B13" s="325"/>
      <c r="C13" s="323" t="s">
        <v>189</v>
      </c>
      <c r="D13" s="326"/>
      <c r="E13" s="327"/>
      <c r="F13" s="327"/>
      <c r="G13" s="319"/>
      <c r="M13" s="320"/>
      <c r="N13" s="5"/>
    </row>
    <row r="14" ht="22.5" customHeight="1">
      <c r="A14" s="324"/>
      <c r="B14" s="325"/>
      <c r="C14" s="323" t="s">
        <v>190</v>
      </c>
      <c r="D14" s="326"/>
      <c r="E14" s="327"/>
      <c r="F14" s="327"/>
      <c r="G14" s="319"/>
      <c r="M14" s="320"/>
      <c r="N14" s="5"/>
    </row>
    <row r="15" ht="22.5" customHeight="1">
      <c r="A15" s="324"/>
      <c r="B15" s="325"/>
      <c r="C15" s="323" t="s">
        <v>191</v>
      </c>
      <c r="D15" s="326"/>
      <c r="E15" s="327"/>
      <c r="F15" s="327"/>
      <c r="G15" s="319"/>
      <c r="M15" s="320"/>
      <c r="N15" s="5"/>
    </row>
    <row r="16" ht="22.5" customHeight="1">
      <c r="A16" s="324"/>
      <c r="B16" s="325"/>
      <c r="C16" s="323" t="s">
        <v>192</v>
      </c>
      <c r="D16" s="326"/>
      <c r="E16" s="327"/>
      <c r="F16" s="327"/>
      <c r="G16" s="319"/>
      <c r="M16" s="320"/>
      <c r="N16" s="5"/>
    </row>
    <row r="17" ht="14.25" customHeight="1">
      <c r="G17" s="319"/>
      <c r="M17" s="320"/>
    </row>
    <row r="18" ht="14.25" customHeight="1">
      <c r="B18" s="328" t="s">
        <v>193</v>
      </c>
      <c r="C18" s="329"/>
      <c r="D18" s="330"/>
      <c r="E18" s="330"/>
      <c r="F18" s="331"/>
      <c r="G18" s="319"/>
      <c r="M18" s="320"/>
    </row>
    <row r="19" ht="14.25" customHeight="1">
      <c r="B19" s="332"/>
      <c r="C19" s="333" t="s">
        <v>194</v>
      </c>
      <c r="F19" s="22"/>
      <c r="G19" s="319"/>
      <c r="M19" s="320"/>
    </row>
    <row r="20" ht="14.25" customHeight="1">
      <c r="B20" s="332"/>
      <c r="C20" s="334" t="s">
        <v>195</v>
      </c>
      <c r="F20" s="22"/>
      <c r="G20" s="319"/>
      <c r="M20" s="320"/>
    </row>
    <row r="21" ht="14.25" customHeight="1">
      <c r="B21" s="332"/>
      <c r="C21" s="334" t="s">
        <v>196</v>
      </c>
      <c r="F21" s="22"/>
      <c r="G21" s="319"/>
      <c r="M21" s="320"/>
    </row>
    <row r="22" ht="14.25" customHeight="1">
      <c r="B22" s="332"/>
      <c r="C22" s="334" t="s">
        <v>197</v>
      </c>
      <c r="F22" s="22"/>
      <c r="G22" s="319"/>
      <c r="M22" s="320"/>
    </row>
    <row r="23" ht="14.25" customHeight="1">
      <c r="B23" s="332"/>
      <c r="C23" s="334" t="s">
        <v>198</v>
      </c>
      <c r="F23" s="22"/>
      <c r="G23" s="319"/>
      <c r="M23" s="320"/>
    </row>
    <row r="24" ht="14.25" customHeight="1">
      <c r="B24" s="332"/>
      <c r="C24" s="334" t="s">
        <v>199</v>
      </c>
      <c r="F24" s="22"/>
      <c r="G24" s="319"/>
      <c r="M24" s="320"/>
    </row>
    <row r="25" ht="14.25" customHeight="1">
      <c r="B25" s="335"/>
      <c r="C25" s="336" t="s">
        <v>200</v>
      </c>
      <c r="D25" s="337"/>
      <c r="E25" s="337"/>
      <c r="F25" s="338"/>
      <c r="G25" s="319"/>
      <c r="M25" s="320"/>
    </row>
    <row r="26" ht="14.25" customHeight="1">
      <c r="G26" s="319"/>
      <c r="M26" s="320"/>
    </row>
    <row r="27" ht="14.25" customHeight="1">
      <c r="B27" s="328" t="s">
        <v>201</v>
      </c>
      <c r="C27" s="329"/>
      <c r="D27" s="330"/>
      <c r="E27" s="330"/>
      <c r="F27" s="331"/>
      <c r="G27" s="319"/>
      <c r="M27" s="320"/>
    </row>
    <row r="28" ht="14.25" customHeight="1">
      <c r="B28" s="332"/>
      <c r="C28" s="334" t="s">
        <v>202</v>
      </c>
      <c r="F28" s="22"/>
      <c r="G28" s="319"/>
      <c r="M28" s="320"/>
    </row>
    <row r="29" ht="14.25" customHeight="1">
      <c r="B29" s="335"/>
      <c r="C29" s="336" t="s">
        <v>203</v>
      </c>
      <c r="D29" s="211"/>
      <c r="E29" s="211"/>
      <c r="F29" s="89"/>
      <c r="G29" s="319"/>
      <c r="M29" s="320"/>
    </row>
    <row r="30" ht="14.25" customHeight="1">
      <c r="G30" s="319"/>
      <c r="M30" s="320"/>
    </row>
    <row r="31" ht="14.25" customHeight="1">
      <c r="B31" s="328" t="s">
        <v>204</v>
      </c>
      <c r="C31" s="329"/>
      <c r="D31" s="330"/>
      <c r="E31" s="330"/>
      <c r="F31" s="331"/>
      <c r="G31" s="319"/>
      <c r="M31" s="320"/>
    </row>
    <row r="32" ht="14.25" customHeight="1">
      <c r="B32" s="332"/>
      <c r="C32" s="334" t="s">
        <v>205</v>
      </c>
      <c r="F32" s="22"/>
      <c r="G32" s="319"/>
      <c r="M32" s="320"/>
    </row>
    <row r="33" ht="14.25" customHeight="1">
      <c r="B33" s="335"/>
      <c r="C33" s="336" t="s">
        <v>206</v>
      </c>
      <c r="D33" s="211"/>
      <c r="E33" s="211"/>
      <c r="F33" s="89"/>
      <c r="G33" s="319"/>
      <c r="M33" s="320"/>
    </row>
    <row r="34" ht="14.25" customHeight="1">
      <c r="G34" s="319"/>
      <c r="M34" s="320"/>
    </row>
    <row r="35" ht="14.25" customHeight="1">
      <c r="G35" s="339"/>
      <c r="H35" s="7"/>
      <c r="I35" s="7"/>
      <c r="J35" s="7"/>
      <c r="K35" s="7"/>
      <c r="L35" s="7"/>
      <c r="M35" s="8"/>
    </row>
    <row r="36" ht="25.5" customHeight="1">
      <c r="A36" s="303" t="s">
        <v>154</v>
      </c>
      <c r="B36" s="217"/>
      <c r="C36" s="217"/>
      <c r="D36" s="217"/>
      <c r="E36" s="217"/>
      <c r="F36" s="218"/>
      <c r="G36" s="340"/>
      <c r="H36" s="304"/>
      <c r="I36" s="304"/>
      <c r="J36" s="304"/>
      <c r="K36" s="304"/>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6">
    <mergeCell ref="A1:G1"/>
    <mergeCell ref="H1:M7"/>
    <mergeCell ref="A2:G2"/>
    <mergeCell ref="A3:G3"/>
    <mergeCell ref="E4:G4"/>
    <mergeCell ref="D5:F5"/>
    <mergeCell ref="D6:F6"/>
    <mergeCell ref="D9:F9"/>
    <mergeCell ref="C19:F19"/>
    <mergeCell ref="C20:F20"/>
    <mergeCell ref="C21:F21"/>
    <mergeCell ref="C22:F22"/>
    <mergeCell ref="C23:F23"/>
    <mergeCell ref="C24:F24"/>
    <mergeCell ref="C28:F28"/>
    <mergeCell ref="C29:F29"/>
    <mergeCell ref="C32:F32"/>
    <mergeCell ref="A36:F36"/>
    <mergeCell ref="B6:C6"/>
    <mergeCell ref="B7:C7"/>
    <mergeCell ref="B8:C8"/>
    <mergeCell ref="D8:F8"/>
    <mergeCell ref="G8:M35"/>
    <mergeCell ref="B9:C9"/>
    <mergeCell ref="B10:F10"/>
    <mergeCell ref="C33:F33"/>
  </mergeCells>
  <hyperlinks>
    <hyperlink display="CLICK HERE TO GO BACK TO MAIN APPLICATION FORM" location="'MAIN APP FORM'!C55" ref="A36"/>
  </hyperlink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32423"/>
    <pageSetUpPr/>
  </sheetPr>
  <sheetViews>
    <sheetView workbookViewId="0"/>
  </sheetViews>
  <sheetFormatPr customHeight="1" defaultColWidth="14.43" defaultRowHeight="15.0"/>
  <cols>
    <col customWidth="1" min="1" max="1" width="8.71"/>
    <col customWidth="1" min="2" max="2" width="14.14"/>
    <col customWidth="1" min="3" max="3" width="16.14"/>
    <col customWidth="1" min="4" max="4" width="19.71"/>
    <col customWidth="1" min="5" max="5" width="24.71"/>
    <col customWidth="1" min="6" max="6" width="21.71"/>
    <col customWidth="1" min="7" max="26" width="8.71"/>
  </cols>
  <sheetData>
    <row r="1" ht="30.75" customHeight="1">
      <c r="A1" s="341" t="s">
        <v>135</v>
      </c>
      <c r="B1" s="217"/>
      <c r="C1" s="217"/>
      <c r="D1" s="217"/>
      <c r="E1" s="217"/>
      <c r="F1" s="218"/>
    </row>
    <row r="2" ht="14.25" customHeight="1">
      <c r="A2" s="342" t="s">
        <v>207</v>
      </c>
      <c r="B2" s="217"/>
      <c r="C2" s="217"/>
      <c r="D2" s="217"/>
      <c r="E2" s="217"/>
      <c r="F2" s="218"/>
    </row>
    <row r="3" ht="14.25" customHeight="1"/>
    <row r="4" ht="14.25" customHeight="1">
      <c r="A4" s="343" t="s">
        <v>208</v>
      </c>
      <c r="B4" s="217"/>
      <c r="C4" s="217"/>
      <c r="D4" s="218"/>
    </row>
    <row r="5" ht="14.25" customHeight="1"/>
    <row r="6" ht="17.25" customHeight="1">
      <c r="A6" s="344" t="s">
        <v>139</v>
      </c>
      <c r="B6" s="345" t="s">
        <v>209</v>
      </c>
      <c r="C6" s="344" t="s">
        <v>210</v>
      </c>
      <c r="D6" s="344" t="s">
        <v>211</v>
      </c>
      <c r="E6" s="346" t="s">
        <v>212</v>
      </c>
      <c r="F6" s="346" t="s">
        <v>213</v>
      </c>
    </row>
    <row r="7" ht="14.25" customHeight="1">
      <c r="A7" s="247"/>
      <c r="B7" s="347" t="s">
        <v>214</v>
      </c>
      <c r="C7" s="247"/>
      <c r="D7" s="247"/>
      <c r="E7" s="247"/>
      <c r="F7" s="247"/>
    </row>
    <row r="8" ht="14.25" customHeight="1">
      <c r="A8" s="249"/>
      <c r="B8" s="348" t="s">
        <v>215</v>
      </c>
      <c r="C8" s="249"/>
      <c r="D8" s="249"/>
      <c r="E8" s="249"/>
      <c r="F8" s="249"/>
    </row>
    <row r="9" ht="14.25" customHeight="1">
      <c r="A9" s="349">
        <v>1.0</v>
      </c>
      <c r="B9" s="350"/>
      <c r="C9" s="350"/>
      <c r="D9" s="350"/>
      <c r="E9" s="350"/>
      <c r="F9" s="350"/>
    </row>
    <row r="10" ht="14.25" customHeight="1">
      <c r="A10" s="349">
        <f t="shared" ref="A10:A28" si="1">SUM(A9+1)</f>
        <v>2</v>
      </c>
      <c r="B10" s="350"/>
      <c r="C10" s="350"/>
      <c r="D10" s="350"/>
      <c r="E10" s="350"/>
      <c r="F10" s="350"/>
    </row>
    <row r="11" ht="14.25" customHeight="1">
      <c r="A11" s="349">
        <f t="shared" si="1"/>
        <v>3</v>
      </c>
      <c r="B11" s="350"/>
      <c r="C11" s="350"/>
      <c r="D11" s="350"/>
      <c r="E11" s="350"/>
      <c r="F11" s="350"/>
    </row>
    <row r="12" ht="14.25" customHeight="1">
      <c r="A12" s="349">
        <f t="shared" si="1"/>
        <v>4</v>
      </c>
      <c r="B12" s="350"/>
      <c r="C12" s="350"/>
      <c r="D12" s="350"/>
      <c r="E12" s="350"/>
      <c r="F12" s="350"/>
    </row>
    <row r="13" ht="14.25" customHeight="1">
      <c r="A13" s="349">
        <f t="shared" si="1"/>
        <v>5</v>
      </c>
      <c r="B13" s="350"/>
      <c r="C13" s="350"/>
      <c r="D13" s="350"/>
      <c r="E13" s="350"/>
      <c r="F13" s="350"/>
    </row>
    <row r="14" ht="14.25" customHeight="1">
      <c r="A14" s="349">
        <f t="shared" si="1"/>
        <v>6</v>
      </c>
      <c r="B14" s="350"/>
      <c r="C14" s="350"/>
      <c r="D14" s="350"/>
      <c r="E14" s="350"/>
      <c r="F14" s="350"/>
    </row>
    <row r="15" ht="14.25" customHeight="1">
      <c r="A15" s="349">
        <f t="shared" si="1"/>
        <v>7</v>
      </c>
      <c r="B15" s="350"/>
      <c r="C15" s="350"/>
      <c r="D15" s="350"/>
      <c r="E15" s="350"/>
      <c r="F15" s="350"/>
    </row>
    <row r="16" ht="14.25" customHeight="1">
      <c r="A16" s="349">
        <f t="shared" si="1"/>
        <v>8</v>
      </c>
      <c r="B16" s="350"/>
      <c r="C16" s="350"/>
      <c r="D16" s="350"/>
      <c r="E16" s="350"/>
      <c r="F16" s="350"/>
    </row>
    <row r="17" ht="14.25" customHeight="1">
      <c r="A17" s="349">
        <f t="shared" si="1"/>
        <v>9</v>
      </c>
      <c r="B17" s="350"/>
      <c r="C17" s="350"/>
      <c r="D17" s="350"/>
      <c r="E17" s="350"/>
      <c r="F17" s="350"/>
    </row>
    <row r="18" ht="14.25" customHeight="1">
      <c r="A18" s="349">
        <f t="shared" si="1"/>
        <v>10</v>
      </c>
      <c r="B18" s="350"/>
      <c r="C18" s="350"/>
      <c r="D18" s="350"/>
      <c r="E18" s="350"/>
      <c r="F18" s="350"/>
    </row>
    <row r="19" ht="14.25" customHeight="1">
      <c r="A19" s="349">
        <f t="shared" si="1"/>
        <v>11</v>
      </c>
      <c r="B19" s="350"/>
      <c r="C19" s="350"/>
      <c r="D19" s="350"/>
      <c r="E19" s="350"/>
      <c r="F19" s="350"/>
    </row>
    <row r="20" ht="14.25" customHeight="1">
      <c r="A20" s="349">
        <f t="shared" si="1"/>
        <v>12</v>
      </c>
      <c r="B20" s="350"/>
      <c r="C20" s="350"/>
      <c r="D20" s="350"/>
      <c r="E20" s="350"/>
      <c r="F20" s="350"/>
    </row>
    <row r="21" ht="14.25" customHeight="1">
      <c r="A21" s="349">
        <f t="shared" si="1"/>
        <v>13</v>
      </c>
      <c r="B21" s="350"/>
      <c r="C21" s="350"/>
      <c r="D21" s="350"/>
      <c r="E21" s="350"/>
      <c r="F21" s="350"/>
    </row>
    <row r="22" ht="14.25" customHeight="1">
      <c r="A22" s="349">
        <f t="shared" si="1"/>
        <v>14</v>
      </c>
      <c r="B22" s="350"/>
      <c r="C22" s="350"/>
      <c r="D22" s="350"/>
      <c r="E22" s="350"/>
      <c r="F22" s="350"/>
    </row>
    <row r="23" ht="14.25" customHeight="1">
      <c r="A23" s="349">
        <f t="shared" si="1"/>
        <v>15</v>
      </c>
      <c r="B23" s="350"/>
      <c r="C23" s="350"/>
      <c r="D23" s="350"/>
      <c r="E23" s="350"/>
      <c r="F23" s="350"/>
    </row>
    <row r="24" ht="14.25" customHeight="1">
      <c r="A24" s="349">
        <f t="shared" si="1"/>
        <v>16</v>
      </c>
      <c r="B24" s="350"/>
      <c r="C24" s="350"/>
      <c r="D24" s="350"/>
      <c r="E24" s="350"/>
      <c r="F24" s="350"/>
    </row>
    <row r="25" ht="14.25" customHeight="1">
      <c r="A25" s="349">
        <f t="shared" si="1"/>
        <v>17</v>
      </c>
      <c r="B25" s="350"/>
      <c r="C25" s="350"/>
      <c r="D25" s="350"/>
      <c r="E25" s="350"/>
      <c r="F25" s="350"/>
    </row>
    <row r="26" ht="14.25" customHeight="1">
      <c r="A26" s="349">
        <f t="shared" si="1"/>
        <v>18</v>
      </c>
      <c r="B26" s="350"/>
      <c r="C26" s="350"/>
      <c r="D26" s="350"/>
      <c r="E26" s="350"/>
      <c r="F26" s="350"/>
    </row>
    <row r="27" ht="14.25" customHeight="1">
      <c r="A27" s="349">
        <f t="shared" si="1"/>
        <v>19</v>
      </c>
      <c r="B27" s="350"/>
      <c r="C27" s="350"/>
      <c r="D27" s="350"/>
      <c r="E27" s="350"/>
      <c r="F27" s="350"/>
    </row>
    <row r="28" ht="14.25" customHeight="1">
      <c r="A28" s="349">
        <f t="shared" si="1"/>
        <v>20</v>
      </c>
      <c r="B28" s="350"/>
      <c r="C28" s="350"/>
      <c r="D28" s="350"/>
      <c r="E28" s="350"/>
      <c r="F28" s="350"/>
    </row>
    <row r="29" ht="14.25" customHeight="1"/>
    <row r="30">
      <c r="A30" s="303" t="s">
        <v>154</v>
      </c>
      <c r="B30" s="217"/>
      <c r="C30" s="217"/>
      <c r="D30" s="217"/>
      <c r="E30" s="217"/>
      <c r="F30" s="218"/>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F6:F8"/>
    <mergeCell ref="A30:F30"/>
    <mergeCell ref="A1:F1"/>
    <mergeCell ref="A2:F2"/>
    <mergeCell ref="A4:D4"/>
    <mergeCell ref="A6:A8"/>
    <mergeCell ref="C6:C8"/>
    <mergeCell ref="D6:D8"/>
    <mergeCell ref="E6:E8"/>
  </mergeCells>
  <hyperlinks>
    <hyperlink display="CLICK HERE TO GO BACK TO MAIN APPLICATION FORM" location="'MAIN APP FORM'!C55" ref="A30"/>
  </hyperlink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AF37C"/>
    <pageSetUpPr fitToPage="1"/>
  </sheetPr>
  <sheetViews>
    <sheetView workbookViewId="0"/>
  </sheetViews>
  <sheetFormatPr customHeight="1" defaultColWidth="14.43" defaultRowHeight="15.0"/>
  <cols>
    <col customWidth="1" min="1" max="1" width="19.29"/>
    <col customWidth="1" min="2" max="2" width="133.14"/>
    <col customWidth="1" min="3" max="14" width="8.71"/>
    <col customWidth="1" min="15" max="15" width="4.29"/>
    <col customWidth="1" min="16" max="26" width="8.71"/>
  </cols>
  <sheetData>
    <row r="1" ht="14.25" customHeight="1">
      <c r="A1" s="351" t="str">
        <f>'MAIN APP FORM'!B6</f>
        <v/>
      </c>
      <c r="B1" s="352" t="s">
        <v>216</v>
      </c>
      <c r="C1" s="353"/>
      <c r="D1" s="353"/>
      <c r="E1" s="17"/>
      <c r="F1" s="17"/>
      <c r="G1" s="5"/>
      <c r="H1" s="5"/>
      <c r="I1" s="5"/>
      <c r="J1" s="5"/>
      <c r="K1" s="5"/>
      <c r="L1" s="5"/>
      <c r="M1" s="5"/>
      <c r="N1" s="5"/>
      <c r="O1" s="17"/>
      <c r="P1" s="5"/>
      <c r="Q1" s="5"/>
      <c r="R1" s="5"/>
      <c r="S1" s="5"/>
      <c r="T1" s="5"/>
      <c r="U1" s="5"/>
      <c r="V1" s="5"/>
      <c r="W1" s="5"/>
      <c r="X1" s="5"/>
      <c r="Y1" s="5"/>
      <c r="Z1" s="5"/>
    </row>
    <row r="2" ht="14.25" customHeight="1">
      <c r="A2" s="354" t="s">
        <v>217</v>
      </c>
      <c r="B2" s="355" t="str">
        <f>'MAIN APP FORM'!C12</f>
        <v/>
      </c>
      <c r="C2" s="17"/>
      <c r="D2" s="17"/>
      <c r="E2" s="17"/>
      <c r="F2" s="17"/>
      <c r="G2" s="5"/>
      <c r="H2" s="5"/>
      <c r="I2" s="5"/>
      <c r="J2" s="5"/>
      <c r="K2" s="5"/>
      <c r="L2" s="5"/>
      <c r="M2" s="5"/>
      <c r="N2" s="5"/>
      <c r="O2" s="17"/>
      <c r="P2" s="5"/>
      <c r="Q2" s="5"/>
      <c r="R2" s="5"/>
      <c r="S2" s="5"/>
      <c r="T2" s="5"/>
      <c r="U2" s="5"/>
      <c r="V2" s="5"/>
      <c r="W2" s="5"/>
      <c r="X2" s="5"/>
      <c r="Y2" s="5"/>
      <c r="Z2" s="5"/>
    </row>
    <row r="3" ht="14.25" customHeight="1">
      <c r="A3" s="356" t="s">
        <v>218</v>
      </c>
      <c r="B3" s="357" t="str">
        <f>UPPER('MAIN APP FORM'!C34)</f>
        <v/>
      </c>
      <c r="C3" s="5"/>
      <c r="D3" s="5"/>
      <c r="E3" s="5"/>
      <c r="F3" s="5"/>
      <c r="G3" s="5"/>
      <c r="H3" s="5"/>
      <c r="I3" s="5"/>
      <c r="J3" s="5"/>
      <c r="K3" s="5"/>
      <c r="L3" s="5"/>
      <c r="M3" s="5"/>
      <c r="N3" s="5"/>
      <c r="O3" s="5"/>
      <c r="P3" s="5"/>
      <c r="Q3" s="5"/>
      <c r="R3" s="5"/>
      <c r="S3" s="5"/>
      <c r="T3" s="5"/>
      <c r="U3" s="5"/>
      <c r="V3" s="5"/>
      <c r="W3" s="5"/>
      <c r="X3" s="5"/>
      <c r="Y3" s="5"/>
      <c r="Z3" s="5"/>
    </row>
    <row r="4" ht="14.25" customHeight="1">
      <c r="A4" s="358" t="s">
        <v>219</v>
      </c>
      <c r="B4" s="359">
        <f>'MAIN APP FORM'!C43</f>
        <v>0</v>
      </c>
      <c r="C4" s="5"/>
      <c r="D4" s="5"/>
      <c r="E4" s="5"/>
      <c r="F4" s="5"/>
      <c r="G4" s="5"/>
      <c r="H4" s="5"/>
      <c r="I4" s="5"/>
      <c r="J4" s="5"/>
      <c r="K4" s="5"/>
      <c r="L4" s="5"/>
      <c r="M4" s="5"/>
      <c r="N4" s="5"/>
      <c r="O4" s="5"/>
      <c r="P4" s="5"/>
      <c r="Q4" s="5"/>
      <c r="R4" s="5"/>
      <c r="S4" s="5"/>
      <c r="T4" s="5"/>
      <c r="U4" s="5"/>
      <c r="V4" s="5"/>
      <c r="W4" s="5"/>
      <c r="X4" s="5"/>
      <c r="Y4" s="5"/>
      <c r="Z4" s="5"/>
    </row>
    <row r="5" ht="14.25" customHeight="1">
      <c r="A5" s="356" t="s">
        <v>220</v>
      </c>
      <c r="B5" s="360">
        <f>'MAIN APP FORM'!C42</f>
        <v>0</v>
      </c>
      <c r="C5" s="5"/>
      <c r="D5" s="5"/>
      <c r="E5" s="5"/>
      <c r="F5" s="5"/>
      <c r="G5" s="5"/>
      <c r="H5" s="5"/>
      <c r="I5" s="5"/>
      <c r="J5" s="5"/>
      <c r="K5" s="5"/>
      <c r="L5" s="5"/>
      <c r="M5" s="5"/>
      <c r="N5" s="5"/>
      <c r="O5" s="5"/>
      <c r="P5" s="5"/>
      <c r="Q5" s="5"/>
      <c r="R5" s="5"/>
      <c r="S5" s="5"/>
      <c r="T5" s="5"/>
      <c r="U5" s="5"/>
      <c r="V5" s="5"/>
      <c r="W5" s="5"/>
      <c r="X5" s="5"/>
      <c r="Y5" s="5"/>
      <c r="Z5" s="5"/>
    </row>
    <row r="6" ht="14.25" customHeight="1">
      <c r="A6" s="361" t="s">
        <v>221</v>
      </c>
      <c r="B6" s="362">
        <f>'MAIN APP FORM'!C17</f>
        <v>0</v>
      </c>
      <c r="C6" s="5"/>
      <c r="D6" s="5"/>
      <c r="E6" s="5"/>
      <c r="F6" s="5"/>
      <c r="G6" s="5"/>
      <c r="H6" s="5"/>
      <c r="I6" s="5"/>
      <c r="J6" s="5"/>
      <c r="K6" s="5"/>
      <c r="L6" s="5"/>
      <c r="M6" s="5"/>
      <c r="N6" s="5"/>
      <c r="O6" s="5"/>
      <c r="P6" s="5"/>
      <c r="Q6" s="5"/>
      <c r="R6" s="5"/>
      <c r="S6" s="5"/>
      <c r="T6" s="5"/>
      <c r="U6" s="5"/>
      <c r="V6" s="5"/>
      <c r="W6" s="5"/>
      <c r="X6" s="5"/>
      <c r="Y6" s="5"/>
      <c r="Z6" s="5"/>
    </row>
    <row r="7" ht="81.0" customHeight="1">
      <c r="A7" s="356" t="s">
        <v>222</v>
      </c>
      <c r="B7" s="363" t="str">
        <f>'MAIN APP FORM'!C35</f>
        <v/>
      </c>
      <c r="C7" s="5"/>
      <c r="D7" s="5"/>
      <c r="E7" s="5"/>
      <c r="F7" s="5"/>
      <c r="G7" s="5"/>
      <c r="H7" s="5"/>
      <c r="I7" s="5"/>
      <c r="J7" s="5"/>
      <c r="K7" s="5"/>
      <c r="L7" s="5"/>
      <c r="M7" s="5"/>
      <c r="N7" s="5"/>
      <c r="O7" s="5"/>
      <c r="P7" s="5"/>
      <c r="Q7" s="5"/>
      <c r="R7" s="5"/>
      <c r="S7" s="5"/>
      <c r="T7" s="5"/>
      <c r="U7" s="5"/>
      <c r="V7" s="5"/>
      <c r="W7" s="5"/>
      <c r="X7" s="5"/>
      <c r="Y7" s="5"/>
      <c r="Z7" s="5"/>
    </row>
    <row r="8" ht="222.0" customHeight="1">
      <c r="A8" s="356" t="s">
        <v>223</v>
      </c>
      <c r="B8" s="364" t="str">
        <f>'MAIN APP FORM'!C38</f>
        <v/>
      </c>
      <c r="C8" s="5"/>
      <c r="D8" s="5"/>
      <c r="E8" s="5"/>
      <c r="F8" s="5"/>
      <c r="G8" s="5"/>
      <c r="H8" s="5"/>
      <c r="I8" s="5"/>
      <c r="J8" s="5"/>
      <c r="K8" s="5"/>
      <c r="L8" s="5"/>
      <c r="M8" s="5"/>
      <c r="N8" s="5"/>
      <c r="O8" s="5"/>
      <c r="P8" s="5"/>
      <c r="Q8" s="5"/>
      <c r="R8" s="5"/>
      <c r="S8" s="5"/>
      <c r="T8" s="5"/>
      <c r="U8" s="5"/>
      <c r="V8" s="5"/>
      <c r="W8" s="5"/>
      <c r="X8" s="5"/>
      <c r="Y8" s="5"/>
      <c r="Z8" s="5"/>
    </row>
    <row r="9" ht="159.75" customHeight="1">
      <c r="A9" s="365" t="s">
        <v>224</v>
      </c>
      <c r="B9" s="366" t="str">
        <f>'MAIN APP FORM'!C40</f>
        <v/>
      </c>
      <c r="C9" s="5"/>
      <c r="D9" s="5"/>
      <c r="E9" s="5"/>
      <c r="F9" s="5"/>
      <c r="G9" s="5"/>
      <c r="H9" s="5"/>
      <c r="I9" s="5"/>
      <c r="J9" s="5"/>
      <c r="K9" s="5"/>
      <c r="L9" s="5"/>
      <c r="M9" s="5"/>
      <c r="N9" s="5"/>
      <c r="O9" s="5"/>
      <c r="P9" s="5"/>
      <c r="Q9" s="5"/>
      <c r="R9" s="5"/>
      <c r="S9" s="5"/>
      <c r="T9" s="5"/>
      <c r="U9" s="5"/>
      <c r="V9" s="5"/>
      <c r="W9" s="5"/>
      <c r="X9" s="5"/>
      <c r="Y9" s="5"/>
      <c r="Z9" s="5"/>
    </row>
    <row r="10" ht="14.25" customHeight="1">
      <c r="A10" s="367" t="s">
        <v>225</v>
      </c>
      <c r="B10" s="368" t="str">
        <f>'MAIN APP FORM'!C10</f>
        <v>Africa   *   Americas    *   Asia-Pacific    *    EMENA</v>
      </c>
      <c r="C10" s="369"/>
      <c r="D10" s="369"/>
      <c r="E10" s="369"/>
      <c r="F10" s="369"/>
      <c r="G10" s="41"/>
      <c r="H10" s="41"/>
      <c r="I10" s="41"/>
      <c r="J10" s="41"/>
      <c r="K10" s="41"/>
      <c r="L10" s="41"/>
      <c r="M10" s="41"/>
      <c r="N10" s="41"/>
      <c r="O10" s="369"/>
      <c r="P10" s="41"/>
      <c r="Q10" s="41"/>
      <c r="R10" s="41"/>
      <c r="S10" s="41"/>
      <c r="T10" s="41"/>
      <c r="U10" s="41"/>
      <c r="V10" s="41"/>
      <c r="W10" s="41"/>
      <c r="X10" s="41"/>
      <c r="Y10" s="41"/>
      <c r="Z10" s="41"/>
    </row>
    <row r="11" ht="14.25" customHeight="1">
      <c r="A11" s="370" t="s">
        <v>226</v>
      </c>
      <c r="B11" s="371" t="str">
        <f>'MAIN APP FORM'!C11</f>
        <v/>
      </c>
      <c r="C11" s="17"/>
      <c r="D11" s="17"/>
      <c r="E11" s="17"/>
      <c r="F11" s="17"/>
      <c r="G11" s="5"/>
      <c r="H11" s="5"/>
      <c r="I11" s="5"/>
      <c r="J11" s="5"/>
      <c r="K11" s="5"/>
      <c r="L11" s="5"/>
      <c r="M11" s="5"/>
      <c r="N11" s="5"/>
      <c r="O11" s="17"/>
      <c r="P11" s="5"/>
      <c r="Q11" s="5"/>
      <c r="R11" s="5"/>
      <c r="S11" s="5"/>
      <c r="T11" s="5"/>
      <c r="U11" s="5"/>
      <c r="V11" s="5"/>
      <c r="W11" s="5"/>
      <c r="X11" s="5"/>
      <c r="Y11" s="5"/>
      <c r="Z11" s="5"/>
    </row>
    <row r="12" ht="14.25" customHeight="1">
      <c r="A12" s="372" t="s">
        <v>227</v>
      </c>
      <c r="B12" s="373" t="str">
        <f>'MAIN APP FORM'!C24</f>
        <v/>
      </c>
      <c r="C12" s="5"/>
      <c r="D12" s="5"/>
      <c r="E12" s="5"/>
      <c r="F12" s="5"/>
      <c r="G12" s="5"/>
      <c r="H12" s="5"/>
      <c r="I12" s="5"/>
      <c r="J12" s="5"/>
      <c r="K12" s="5"/>
      <c r="L12" s="5"/>
      <c r="M12" s="5"/>
      <c r="N12" s="5"/>
      <c r="O12" s="5"/>
      <c r="P12" s="5"/>
      <c r="Q12" s="5"/>
      <c r="R12" s="5"/>
      <c r="S12" s="5"/>
      <c r="T12" s="5"/>
      <c r="U12" s="5"/>
      <c r="V12" s="5"/>
      <c r="W12" s="5"/>
      <c r="X12" s="5"/>
      <c r="Y12" s="5"/>
      <c r="Z12" s="5"/>
    </row>
    <row r="13" ht="14.25" customHeight="1">
      <c r="A13" s="356" t="s">
        <v>228</v>
      </c>
      <c r="B13" s="374" t="str">
        <f>'MAIN APP FORM'!C25</f>
        <v/>
      </c>
      <c r="C13" s="5"/>
      <c r="D13" s="5"/>
      <c r="E13" s="5"/>
      <c r="F13" s="5"/>
      <c r="G13" s="5"/>
      <c r="H13" s="5"/>
      <c r="I13" s="5"/>
      <c r="J13" s="5"/>
      <c r="K13" s="5"/>
      <c r="L13" s="5"/>
      <c r="M13" s="5"/>
      <c r="N13" s="5"/>
      <c r="O13" s="5"/>
      <c r="P13" s="5"/>
      <c r="Q13" s="5"/>
      <c r="R13" s="5"/>
      <c r="S13" s="5"/>
      <c r="T13" s="5"/>
      <c r="U13" s="5"/>
      <c r="V13" s="5"/>
      <c r="W13" s="5"/>
      <c r="X13" s="5"/>
      <c r="Y13" s="5"/>
      <c r="Z13" s="5"/>
    </row>
    <row r="14" ht="14.25" customHeight="1">
      <c r="A14" s="365" t="s">
        <v>213</v>
      </c>
      <c r="B14" s="375" t="str">
        <f>'MAIN APP FORM'!C26</f>
        <v>Male                   *                Female</v>
      </c>
      <c r="C14" s="5"/>
      <c r="D14" s="5"/>
      <c r="E14" s="5"/>
      <c r="F14" s="5"/>
      <c r="G14" s="5"/>
      <c r="H14" s="5"/>
      <c r="I14" s="5"/>
      <c r="J14" s="5"/>
      <c r="K14" s="5"/>
      <c r="L14" s="5"/>
      <c r="M14" s="5"/>
      <c r="N14" s="5"/>
      <c r="O14" s="5"/>
      <c r="P14" s="5"/>
      <c r="Q14" s="5"/>
      <c r="R14" s="5"/>
      <c r="S14" s="5"/>
      <c r="T14" s="5"/>
      <c r="U14" s="5"/>
      <c r="V14" s="5"/>
      <c r="W14" s="5"/>
      <c r="X14" s="5"/>
      <c r="Y14" s="5"/>
      <c r="Z14" s="5"/>
    </row>
    <row r="15" ht="74.25" customHeight="1">
      <c r="A15" s="376" t="s">
        <v>55</v>
      </c>
      <c r="B15" s="377" t="str">
        <f>'MAIN APP FORM'!C39</f>
        <v/>
      </c>
      <c r="C15" s="5"/>
      <c r="D15" s="5"/>
      <c r="E15" s="5"/>
      <c r="F15" s="5"/>
      <c r="G15" s="5"/>
      <c r="H15" s="5"/>
      <c r="I15" s="5"/>
      <c r="J15" s="5"/>
      <c r="K15" s="5"/>
      <c r="L15" s="5"/>
      <c r="M15" s="5"/>
      <c r="N15" s="5"/>
      <c r="O15" s="5"/>
      <c r="P15" s="5"/>
      <c r="Q15" s="5"/>
      <c r="R15" s="5"/>
      <c r="S15" s="5"/>
      <c r="T15" s="5"/>
      <c r="U15" s="5"/>
      <c r="V15" s="5"/>
      <c r="W15" s="5"/>
      <c r="X15" s="5"/>
      <c r="Y15" s="5"/>
      <c r="Z15" s="5"/>
    </row>
    <row r="16" ht="14.25" customHeight="1">
      <c r="A16" s="378" t="s">
        <v>229</v>
      </c>
      <c r="B16" s="218"/>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row>
    <row r="17" ht="14.25" customHeight="1">
      <c r="A17" s="380">
        <f>'PROJECT BUDGET'!C10</f>
        <v>0</v>
      </c>
      <c r="B17" s="381" t="str">
        <f>'PROJECT BUDGET'!B10</f>
        <v/>
      </c>
      <c r="C17" s="5"/>
      <c r="D17" s="382">
        <f>SUM(A17:A37)-B5</f>
        <v>0</v>
      </c>
      <c r="E17" s="5"/>
      <c r="F17" s="5"/>
      <c r="G17" s="5"/>
      <c r="H17" s="5"/>
      <c r="I17" s="5"/>
      <c r="J17" s="5"/>
      <c r="K17" s="5"/>
      <c r="L17" s="5"/>
      <c r="M17" s="5"/>
      <c r="N17" s="5"/>
      <c r="O17" s="5"/>
      <c r="P17" s="5"/>
      <c r="Q17" s="5"/>
      <c r="R17" s="5"/>
      <c r="S17" s="5"/>
      <c r="T17" s="5"/>
      <c r="U17" s="5"/>
      <c r="V17" s="5"/>
      <c r="W17" s="5"/>
      <c r="X17" s="5"/>
      <c r="Y17" s="5"/>
      <c r="Z17" s="5"/>
    </row>
    <row r="18" ht="14.25" customHeight="1">
      <c r="A18" s="380">
        <f>'PROJECT BUDGET'!C11</f>
        <v>0</v>
      </c>
      <c r="B18" s="220" t="str">
        <f>'PROJECT BUDGET'!B11</f>
        <v/>
      </c>
      <c r="C18" s="5"/>
      <c r="D18" s="5"/>
      <c r="E18" s="5"/>
      <c r="F18" s="5"/>
      <c r="G18" s="5"/>
      <c r="H18" s="5"/>
      <c r="I18" s="5"/>
      <c r="J18" s="5"/>
      <c r="K18" s="5"/>
      <c r="L18" s="5"/>
      <c r="M18" s="5"/>
      <c r="N18" s="5"/>
      <c r="O18" s="5"/>
      <c r="P18" s="5"/>
      <c r="Q18" s="5"/>
      <c r="R18" s="5"/>
      <c r="S18" s="5"/>
      <c r="T18" s="5"/>
      <c r="U18" s="5"/>
      <c r="V18" s="5"/>
      <c r="W18" s="5"/>
      <c r="X18" s="5"/>
      <c r="Y18" s="5"/>
      <c r="Z18" s="5"/>
    </row>
    <row r="19" ht="14.25" customHeight="1">
      <c r="A19" s="380">
        <f>'PROJECT BUDGET'!C12</f>
        <v>0</v>
      </c>
      <c r="B19" s="220" t="str">
        <f>'PROJECT BUDGET'!B12</f>
        <v/>
      </c>
      <c r="C19" s="5"/>
      <c r="D19" s="5"/>
      <c r="E19" s="5"/>
      <c r="F19" s="5"/>
      <c r="G19" s="5"/>
      <c r="H19" s="5"/>
      <c r="I19" s="5"/>
      <c r="J19" s="5"/>
      <c r="K19" s="5"/>
      <c r="L19" s="5"/>
      <c r="M19" s="5"/>
      <c r="N19" s="5"/>
      <c r="O19" s="5"/>
      <c r="P19" s="5"/>
      <c r="Q19" s="5"/>
      <c r="R19" s="5"/>
      <c r="S19" s="5"/>
      <c r="T19" s="5"/>
      <c r="U19" s="5"/>
      <c r="V19" s="5"/>
      <c r="W19" s="5"/>
      <c r="X19" s="5"/>
      <c r="Y19" s="5"/>
      <c r="Z19" s="5"/>
    </row>
    <row r="20" ht="14.25" customHeight="1">
      <c r="A20" s="380">
        <f>'PROJECT BUDGET'!C13</f>
        <v>0</v>
      </c>
      <c r="B20" s="220" t="str">
        <f>'PROJECT BUDGET'!B13</f>
        <v/>
      </c>
      <c r="C20" s="5"/>
      <c r="D20" s="5"/>
      <c r="E20" s="5"/>
      <c r="F20" s="5"/>
      <c r="G20" s="5"/>
      <c r="H20" s="5"/>
      <c r="I20" s="5"/>
      <c r="J20" s="5"/>
      <c r="K20" s="5"/>
      <c r="L20" s="5"/>
      <c r="M20" s="5"/>
      <c r="N20" s="5"/>
      <c r="O20" s="5"/>
      <c r="P20" s="5"/>
      <c r="Q20" s="5"/>
      <c r="R20" s="5"/>
      <c r="S20" s="5"/>
      <c r="T20" s="5"/>
      <c r="U20" s="5"/>
      <c r="V20" s="5"/>
      <c r="W20" s="5"/>
      <c r="X20" s="5"/>
      <c r="Y20" s="5"/>
      <c r="Z20" s="5"/>
    </row>
    <row r="21" ht="14.25" customHeight="1">
      <c r="A21" s="380">
        <f>'PROJECT BUDGET'!C14</f>
        <v>0</v>
      </c>
      <c r="B21" s="220" t="str">
        <f>'PROJECT BUDGET'!B14</f>
        <v/>
      </c>
      <c r="C21" s="5"/>
      <c r="D21" s="5"/>
      <c r="E21" s="5"/>
      <c r="F21" s="5"/>
      <c r="G21" s="5"/>
      <c r="H21" s="5"/>
      <c r="I21" s="5"/>
      <c r="J21" s="5"/>
      <c r="K21" s="5"/>
      <c r="L21" s="5"/>
      <c r="M21" s="5"/>
      <c r="N21" s="5"/>
      <c r="O21" s="5"/>
      <c r="P21" s="5"/>
      <c r="Q21" s="5"/>
      <c r="R21" s="5"/>
      <c r="S21" s="5"/>
      <c r="T21" s="5"/>
      <c r="U21" s="5"/>
      <c r="V21" s="5"/>
      <c r="W21" s="5"/>
      <c r="X21" s="5"/>
      <c r="Y21" s="5"/>
      <c r="Z21" s="5"/>
    </row>
    <row r="22" ht="14.25" customHeight="1">
      <c r="A22" s="380">
        <f>'PROJECT BUDGET'!C15</f>
        <v>0</v>
      </c>
      <c r="B22" s="220" t="str">
        <f>'PROJECT BUDGET'!B15</f>
        <v/>
      </c>
      <c r="C22" s="5"/>
      <c r="D22" s="5"/>
      <c r="E22" s="5"/>
      <c r="F22" s="5"/>
      <c r="G22" s="5"/>
      <c r="H22" s="5"/>
      <c r="I22" s="5"/>
      <c r="J22" s="5"/>
      <c r="K22" s="5"/>
      <c r="L22" s="5"/>
      <c r="M22" s="5"/>
      <c r="N22" s="5"/>
      <c r="O22" s="5"/>
      <c r="P22" s="5"/>
      <c r="Q22" s="5"/>
      <c r="R22" s="5"/>
      <c r="S22" s="5"/>
      <c r="T22" s="5"/>
      <c r="U22" s="5"/>
      <c r="V22" s="5"/>
      <c r="W22" s="5"/>
      <c r="X22" s="5"/>
      <c r="Y22" s="5"/>
      <c r="Z22" s="5"/>
    </row>
    <row r="23" ht="14.25" customHeight="1">
      <c r="A23" s="380">
        <f>'PROJECT BUDGET'!C16</f>
        <v>0</v>
      </c>
      <c r="B23" s="220" t="str">
        <f>'PROJECT BUDGET'!B16</f>
        <v/>
      </c>
      <c r="C23" s="5"/>
      <c r="D23" s="5"/>
      <c r="E23" s="5"/>
      <c r="F23" s="5"/>
      <c r="G23" s="5"/>
      <c r="H23" s="5"/>
      <c r="I23" s="5"/>
      <c r="J23" s="5"/>
      <c r="K23" s="5"/>
      <c r="L23" s="5"/>
      <c r="M23" s="5"/>
      <c r="N23" s="5"/>
      <c r="O23" s="5"/>
      <c r="P23" s="5"/>
      <c r="Q23" s="5"/>
      <c r="R23" s="5"/>
      <c r="S23" s="5"/>
      <c r="T23" s="5"/>
      <c r="U23" s="5"/>
      <c r="V23" s="5"/>
      <c r="W23" s="5"/>
      <c r="X23" s="5"/>
      <c r="Y23" s="5"/>
      <c r="Z23" s="5"/>
    </row>
    <row r="24" ht="14.25" customHeight="1">
      <c r="A24" s="380">
        <f>'PROJECT BUDGET'!C17</f>
        <v>0</v>
      </c>
      <c r="B24" s="220" t="str">
        <f>'PROJECT BUDGET'!B17</f>
        <v/>
      </c>
      <c r="C24" s="5"/>
      <c r="D24" s="5"/>
      <c r="E24" s="5"/>
      <c r="F24" s="5"/>
      <c r="G24" s="5"/>
      <c r="H24" s="5"/>
      <c r="I24" s="5"/>
      <c r="J24" s="5"/>
      <c r="K24" s="5"/>
      <c r="L24" s="5"/>
      <c r="M24" s="5"/>
      <c r="N24" s="5"/>
      <c r="O24" s="5"/>
      <c r="P24" s="5"/>
      <c r="Q24" s="5"/>
      <c r="R24" s="5"/>
      <c r="S24" s="5"/>
      <c r="T24" s="5"/>
      <c r="U24" s="5"/>
      <c r="V24" s="5"/>
      <c r="W24" s="5"/>
      <c r="X24" s="5"/>
      <c r="Y24" s="5"/>
      <c r="Z24" s="5"/>
    </row>
    <row r="25" ht="14.25" customHeight="1">
      <c r="A25" s="380">
        <f>'PROJECT BUDGET'!C18</f>
        <v>0</v>
      </c>
      <c r="B25" s="220" t="str">
        <f>'PROJECT BUDGET'!B18</f>
        <v/>
      </c>
      <c r="C25" s="5"/>
      <c r="D25" s="5"/>
      <c r="E25" s="5"/>
      <c r="F25" s="5"/>
      <c r="G25" s="5"/>
      <c r="H25" s="5"/>
      <c r="I25" s="5"/>
      <c r="J25" s="5"/>
      <c r="K25" s="5"/>
      <c r="L25" s="5"/>
      <c r="M25" s="5"/>
      <c r="N25" s="5"/>
      <c r="O25" s="5"/>
      <c r="P25" s="5"/>
      <c r="Q25" s="5"/>
      <c r="R25" s="5"/>
      <c r="S25" s="5"/>
      <c r="T25" s="5"/>
      <c r="U25" s="5"/>
      <c r="V25" s="5"/>
      <c r="W25" s="5"/>
      <c r="X25" s="5"/>
      <c r="Y25" s="5"/>
      <c r="Z25" s="5"/>
    </row>
    <row r="26" ht="14.25" customHeight="1">
      <c r="A26" s="380">
        <f>'PROJECT BUDGET'!C19</f>
        <v>0</v>
      </c>
      <c r="B26" s="220" t="str">
        <f>'PROJECT BUDGET'!B19</f>
        <v/>
      </c>
      <c r="C26" s="5"/>
      <c r="D26" s="5"/>
      <c r="E26" s="5"/>
      <c r="F26" s="5"/>
      <c r="G26" s="5"/>
      <c r="H26" s="5"/>
      <c r="I26" s="5"/>
      <c r="J26" s="5"/>
      <c r="K26" s="5"/>
      <c r="L26" s="5"/>
      <c r="M26" s="5"/>
      <c r="N26" s="5"/>
      <c r="O26" s="5"/>
      <c r="P26" s="5"/>
      <c r="Q26" s="5"/>
      <c r="R26" s="5"/>
      <c r="S26" s="5"/>
      <c r="T26" s="5"/>
      <c r="U26" s="5"/>
      <c r="V26" s="5"/>
      <c r="W26" s="5"/>
      <c r="X26" s="5"/>
      <c r="Y26" s="5"/>
      <c r="Z26" s="5"/>
    </row>
    <row r="27" ht="14.25" customHeight="1">
      <c r="A27" s="380">
        <f>'PROJECT BUDGET'!C20</f>
        <v>0</v>
      </c>
      <c r="B27" s="220" t="str">
        <f>'PROJECT BUDGET'!B20</f>
        <v/>
      </c>
      <c r="C27" s="5"/>
      <c r="D27" s="5"/>
      <c r="E27" s="5"/>
      <c r="F27" s="5"/>
      <c r="G27" s="5"/>
      <c r="H27" s="5"/>
      <c r="I27" s="5"/>
      <c r="J27" s="5"/>
      <c r="K27" s="5"/>
      <c r="L27" s="5"/>
      <c r="M27" s="5"/>
      <c r="N27" s="5"/>
      <c r="O27" s="5"/>
      <c r="P27" s="5"/>
      <c r="Q27" s="5"/>
      <c r="R27" s="5"/>
      <c r="S27" s="5"/>
      <c r="T27" s="5"/>
      <c r="U27" s="5"/>
      <c r="V27" s="5"/>
      <c r="W27" s="5"/>
      <c r="X27" s="5"/>
      <c r="Y27" s="5"/>
      <c r="Z27" s="5"/>
    </row>
    <row r="28" ht="14.25" customHeight="1">
      <c r="A28" s="380">
        <f>'PROJECT BUDGET'!C21</f>
        <v>0</v>
      </c>
      <c r="B28" s="220" t="str">
        <f>'PROJECT BUDGET'!B21</f>
        <v/>
      </c>
      <c r="C28" s="5"/>
      <c r="D28" s="5"/>
      <c r="E28" s="5"/>
      <c r="F28" s="5"/>
      <c r="G28" s="5"/>
      <c r="H28" s="5"/>
      <c r="I28" s="5"/>
      <c r="J28" s="5"/>
      <c r="K28" s="5"/>
      <c r="L28" s="5"/>
      <c r="M28" s="5"/>
      <c r="N28" s="5"/>
      <c r="O28" s="5"/>
      <c r="P28" s="5"/>
      <c r="Q28" s="5"/>
      <c r="R28" s="5"/>
      <c r="S28" s="5"/>
      <c r="T28" s="5"/>
      <c r="U28" s="5"/>
      <c r="V28" s="5"/>
      <c r="W28" s="5"/>
      <c r="X28" s="5"/>
      <c r="Y28" s="5"/>
      <c r="Z28" s="5"/>
    </row>
    <row r="29" ht="14.25" customHeight="1">
      <c r="A29" s="380">
        <f>'PROJECT BUDGET'!C22</f>
        <v>0</v>
      </c>
      <c r="B29" s="220" t="str">
        <f>'PROJECT BUDGET'!B22</f>
        <v/>
      </c>
      <c r="C29" s="5"/>
      <c r="D29" s="5"/>
      <c r="E29" s="5"/>
      <c r="F29" s="5"/>
      <c r="G29" s="5"/>
      <c r="H29" s="5"/>
      <c r="I29" s="5"/>
      <c r="J29" s="5"/>
      <c r="K29" s="5"/>
      <c r="L29" s="5"/>
      <c r="M29" s="5"/>
      <c r="N29" s="5"/>
      <c r="O29" s="5"/>
      <c r="P29" s="5"/>
      <c r="Q29" s="5"/>
      <c r="R29" s="5"/>
      <c r="S29" s="5"/>
      <c r="T29" s="5"/>
      <c r="U29" s="5"/>
      <c r="V29" s="5"/>
      <c r="W29" s="5"/>
      <c r="X29" s="5"/>
      <c r="Y29" s="5"/>
      <c r="Z29" s="5"/>
    </row>
    <row r="30" ht="14.25" customHeight="1">
      <c r="A30" s="380">
        <f>'PROJECT BUDGET'!C23</f>
        <v>0</v>
      </c>
      <c r="B30" s="220" t="str">
        <f>'PROJECT BUDGET'!B23</f>
        <v/>
      </c>
      <c r="C30" s="5"/>
      <c r="D30" s="5"/>
      <c r="E30" s="5"/>
      <c r="F30" s="5"/>
      <c r="G30" s="5"/>
      <c r="H30" s="5"/>
      <c r="I30" s="5"/>
      <c r="J30" s="5"/>
      <c r="K30" s="5"/>
      <c r="L30" s="5"/>
      <c r="M30" s="5"/>
      <c r="N30" s="5"/>
      <c r="O30" s="5"/>
      <c r="P30" s="5"/>
      <c r="Q30" s="5"/>
      <c r="R30" s="5"/>
      <c r="S30" s="5"/>
      <c r="T30" s="5"/>
      <c r="U30" s="5"/>
      <c r="V30" s="5"/>
      <c r="W30" s="5"/>
      <c r="X30" s="5"/>
      <c r="Y30" s="5"/>
      <c r="Z30" s="5"/>
    </row>
    <row r="31" ht="14.25" customHeight="1">
      <c r="A31" s="380">
        <f>'PROJECT BUDGET'!C24</f>
        <v>0</v>
      </c>
      <c r="B31" s="220" t="str">
        <f>'PROJECT BUDGET'!B24</f>
        <v/>
      </c>
      <c r="C31" s="5"/>
      <c r="D31" s="5"/>
      <c r="E31" s="5"/>
      <c r="F31" s="5"/>
      <c r="G31" s="5"/>
      <c r="H31" s="5"/>
      <c r="I31" s="5"/>
      <c r="J31" s="5"/>
      <c r="K31" s="5"/>
      <c r="L31" s="5"/>
      <c r="M31" s="5"/>
      <c r="N31" s="5"/>
      <c r="O31" s="5"/>
      <c r="P31" s="5"/>
      <c r="Q31" s="5"/>
      <c r="R31" s="5"/>
      <c r="S31" s="5"/>
      <c r="T31" s="5"/>
      <c r="U31" s="5"/>
      <c r="V31" s="5"/>
      <c r="W31" s="5"/>
      <c r="X31" s="5"/>
      <c r="Y31" s="5"/>
      <c r="Z31" s="5"/>
    </row>
    <row r="32" ht="14.25" customHeight="1">
      <c r="A32" s="380">
        <f>'PROJECT BUDGET'!C25</f>
        <v>0</v>
      </c>
      <c r="B32" s="220" t="str">
        <f>'PROJECT BUDGET'!B25</f>
        <v/>
      </c>
      <c r="C32" s="5"/>
      <c r="D32" s="5"/>
      <c r="E32" s="5"/>
      <c r="F32" s="5"/>
      <c r="G32" s="5"/>
      <c r="H32" s="5"/>
      <c r="I32" s="5"/>
      <c r="J32" s="5"/>
      <c r="K32" s="5"/>
      <c r="L32" s="5"/>
      <c r="M32" s="5"/>
      <c r="N32" s="5"/>
      <c r="O32" s="5"/>
      <c r="P32" s="5"/>
      <c r="Q32" s="5"/>
      <c r="R32" s="5"/>
      <c r="S32" s="5"/>
      <c r="T32" s="5"/>
      <c r="U32" s="5"/>
      <c r="V32" s="5"/>
      <c r="W32" s="5"/>
      <c r="X32" s="5"/>
      <c r="Y32" s="5"/>
      <c r="Z32" s="5"/>
    </row>
    <row r="33" ht="14.25" customHeight="1">
      <c r="A33" s="380">
        <f>'PROJECT BUDGET'!C26</f>
        <v>0</v>
      </c>
      <c r="B33" s="220" t="str">
        <f>'PROJECT BUDGET'!B26</f>
        <v/>
      </c>
      <c r="C33" s="5"/>
      <c r="D33" s="5"/>
      <c r="E33" s="5"/>
      <c r="F33" s="5"/>
      <c r="G33" s="5"/>
      <c r="H33" s="5"/>
      <c r="I33" s="5"/>
      <c r="J33" s="5"/>
      <c r="K33" s="5"/>
      <c r="L33" s="5"/>
      <c r="M33" s="5"/>
      <c r="N33" s="5"/>
      <c r="O33" s="5"/>
      <c r="P33" s="5"/>
      <c r="Q33" s="5"/>
      <c r="R33" s="5"/>
      <c r="S33" s="5"/>
      <c r="T33" s="5"/>
      <c r="U33" s="5"/>
      <c r="V33" s="5"/>
      <c r="W33" s="5"/>
      <c r="X33" s="5"/>
      <c r="Y33" s="5"/>
      <c r="Z33" s="5"/>
    </row>
    <row r="34" ht="14.25" customHeight="1">
      <c r="A34" s="380">
        <f>'PROJECT BUDGET'!C27</f>
        <v>0</v>
      </c>
      <c r="B34" s="220" t="str">
        <f>'PROJECT BUDGET'!B27</f>
        <v/>
      </c>
      <c r="C34" s="5"/>
      <c r="D34" s="5"/>
      <c r="E34" s="5"/>
      <c r="F34" s="5"/>
      <c r="G34" s="5"/>
      <c r="H34" s="5"/>
      <c r="I34" s="5"/>
      <c r="J34" s="5"/>
      <c r="K34" s="5"/>
      <c r="L34" s="5"/>
      <c r="M34" s="5"/>
      <c r="N34" s="5"/>
      <c r="O34" s="5"/>
      <c r="P34" s="5"/>
      <c r="Q34" s="5"/>
      <c r="R34" s="5"/>
      <c r="S34" s="5"/>
      <c r="T34" s="5"/>
      <c r="U34" s="5"/>
      <c r="V34" s="5"/>
      <c r="W34" s="5"/>
      <c r="X34" s="5"/>
      <c r="Y34" s="5"/>
      <c r="Z34" s="5"/>
    </row>
    <row r="35" ht="14.25" customHeight="1">
      <c r="A35" s="380">
        <f>'PROJECT BUDGET'!C28</f>
        <v>0</v>
      </c>
      <c r="B35" s="220" t="str">
        <f>'PROJECT BUDGET'!B28</f>
        <v/>
      </c>
      <c r="C35" s="5"/>
      <c r="D35" s="5"/>
      <c r="E35" s="5"/>
      <c r="F35" s="5"/>
      <c r="G35" s="5"/>
      <c r="H35" s="5"/>
      <c r="I35" s="5"/>
      <c r="J35" s="5"/>
      <c r="K35" s="5"/>
      <c r="L35" s="5"/>
      <c r="M35" s="5"/>
      <c r="N35" s="5"/>
      <c r="O35" s="5"/>
      <c r="P35" s="5"/>
      <c r="Q35" s="5"/>
      <c r="R35" s="5"/>
      <c r="S35" s="5"/>
      <c r="T35" s="5"/>
      <c r="U35" s="5"/>
      <c r="V35" s="5"/>
      <c r="W35" s="5"/>
      <c r="X35" s="5"/>
      <c r="Y35" s="5"/>
      <c r="Z35" s="5"/>
    </row>
    <row r="36" ht="14.25" customHeight="1">
      <c r="A36" s="380">
        <f>'PROJECT BUDGET'!C29</f>
        <v>0</v>
      </c>
      <c r="B36" s="220" t="str">
        <f>'PROJECT BUDGET'!B29</f>
        <v/>
      </c>
      <c r="C36" s="5"/>
      <c r="D36" s="5"/>
      <c r="E36" s="5"/>
      <c r="F36" s="5"/>
      <c r="G36" s="5"/>
      <c r="H36" s="5"/>
      <c r="I36" s="5"/>
      <c r="J36" s="5"/>
      <c r="K36" s="5"/>
      <c r="L36" s="5"/>
      <c r="M36" s="5"/>
      <c r="N36" s="5"/>
      <c r="O36" s="5"/>
      <c r="P36" s="5"/>
      <c r="Q36" s="5"/>
      <c r="R36" s="5"/>
      <c r="S36" s="5"/>
      <c r="T36" s="5"/>
      <c r="U36" s="5"/>
      <c r="V36" s="5"/>
      <c r="W36" s="5"/>
      <c r="X36" s="5"/>
      <c r="Y36" s="5"/>
      <c r="Z36" s="5"/>
    </row>
    <row r="37" ht="14.25" customHeight="1">
      <c r="A37" s="380" t="str">
        <f>'PROJECT BUDGET'!C30</f>
        <v/>
      </c>
      <c r="B37" s="220" t="str">
        <f>'PROJECT BUDGET'!B30</f>
        <v/>
      </c>
      <c r="C37" s="5"/>
      <c r="D37" s="5" t="s">
        <v>230</v>
      </c>
      <c r="E37" s="5"/>
      <c r="F37" s="5"/>
      <c r="G37" s="5"/>
      <c r="H37" s="5"/>
      <c r="I37" s="5"/>
      <c r="J37" s="5"/>
      <c r="K37" s="5"/>
      <c r="L37" s="5"/>
      <c r="M37" s="5"/>
      <c r="N37" s="5"/>
      <c r="O37" s="5"/>
      <c r="P37" s="5"/>
      <c r="Q37" s="5"/>
      <c r="R37" s="5"/>
      <c r="S37" s="5"/>
      <c r="T37" s="5"/>
      <c r="U37" s="5"/>
      <c r="V37" s="5"/>
      <c r="W37" s="5"/>
      <c r="X37" s="5"/>
      <c r="Y37" s="5"/>
      <c r="Z37" s="5"/>
    </row>
    <row r="38" ht="14.25" customHeight="1">
      <c r="A38" s="378" t="s">
        <v>231</v>
      </c>
      <c r="B38" s="21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row>
    <row r="39" ht="14.25" customHeight="1">
      <c r="A39" s="383" t="str">
        <f>TIMELINE!C12</f>
        <v/>
      </c>
      <c r="B39" s="384" t="str">
        <f>TIMELINE!B12</f>
        <v/>
      </c>
      <c r="C39" s="5"/>
      <c r="D39" s="5"/>
      <c r="E39" s="5"/>
      <c r="F39" s="5"/>
      <c r="G39" s="5"/>
      <c r="H39" s="5"/>
      <c r="I39" s="5"/>
      <c r="J39" s="5"/>
      <c r="K39" s="5"/>
      <c r="L39" s="5"/>
      <c r="M39" s="5"/>
      <c r="N39" s="5"/>
      <c r="O39" s="5"/>
      <c r="P39" s="5"/>
      <c r="Q39" s="5"/>
      <c r="R39" s="5"/>
      <c r="S39" s="5"/>
      <c r="T39" s="5"/>
      <c r="U39" s="5"/>
      <c r="V39" s="5"/>
      <c r="W39" s="5"/>
      <c r="X39" s="5"/>
      <c r="Y39" s="5"/>
      <c r="Z39" s="5"/>
    </row>
    <row r="40" ht="14.25" customHeight="1">
      <c r="A40" s="383" t="str">
        <f>TIMELINE!C13</f>
        <v/>
      </c>
      <c r="B40" s="384" t="str">
        <f>TIMELINE!B13</f>
        <v/>
      </c>
      <c r="C40" s="5"/>
      <c r="D40" s="5"/>
      <c r="E40" s="5"/>
      <c r="F40" s="5"/>
      <c r="G40" s="5"/>
      <c r="H40" s="5"/>
      <c r="I40" s="5"/>
      <c r="J40" s="5"/>
      <c r="K40" s="5"/>
      <c r="L40" s="5"/>
      <c r="M40" s="5"/>
      <c r="N40" s="5"/>
      <c r="O40" s="5"/>
      <c r="P40" s="5"/>
      <c r="Q40" s="5"/>
      <c r="R40" s="5"/>
      <c r="S40" s="5"/>
      <c r="T40" s="5"/>
      <c r="U40" s="5"/>
      <c r="V40" s="5"/>
      <c r="W40" s="5"/>
      <c r="X40" s="5"/>
      <c r="Y40" s="5"/>
      <c r="Z40" s="5"/>
    </row>
    <row r="41" ht="14.25" customHeight="1">
      <c r="A41" s="383" t="str">
        <f>TIMELINE!C14</f>
        <v/>
      </c>
      <c r="B41" s="384" t="str">
        <f>TIMELINE!B14</f>
        <v/>
      </c>
      <c r="C41" s="5"/>
      <c r="D41" s="5"/>
      <c r="E41" s="5"/>
      <c r="F41" s="5"/>
      <c r="G41" s="5"/>
      <c r="H41" s="5"/>
      <c r="I41" s="5"/>
      <c r="J41" s="5"/>
      <c r="K41" s="5"/>
      <c r="L41" s="5"/>
      <c r="M41" s="5"/>
      <c r="N41" s="5"/>
      <c r="O41" s="5"/>
      <c r="P41" s="5"/>
      <c r="Q41" s="5"/>
      <c r="R41" s="5"/>
      <c r="S41" s="5"/>
      <c r="T41" s="5"/>
      <c r="U41" s="5"/>
      <c r="V41" s="5"/>
      <c r="W41" s="5"/>
      <c r="X41" s="5"/>
      <c r="Y41" s="5"/>
      <c r="Z41" s="5"/>
    </row>
    <row r="42" ht="14.25" customHeight="1">
      <c r="A42" s="383" t="str">
        <f>TIMELINE!C15</f>
        <v/>
      </c>
      <c r="B42" s="384" t="str">
        <f>TIMELINE!B15</f>
        <v/>
      </c>
      <c r="C42" s="5"/>
      <c r="D42" s="5"/>
      <c r="E42" s="5"/>
      <c r="F42" s="5"/>
      <c r="G42" s="5"/>
      <c r="H42" s="5"/>
      <c r="I42" s="5"/>
      <c r="J42" s="5"/>
      <c r="K42" s="5"/>
      <c r="L42" s="5"/>
      <c r="M42" s="5"/>
      <c r="N42" s="5"/>
      <c r="O42" s="5"/>
      <c r="P42" s="5"/>
      <c r="Q42" s="5"/>
      <c r="R42" s="5"/>
      <c r="S42" s="5"/>
      <c r="T42" s="5"/>
      <c r="U42" s="5"/>
      <c r="V42" s="5"/>
      <c r="W42" s="5"/>
      <c r="X42" s="5"/>
      <c r="Y42" s="5"/>
      <c r="Z42" s="5"/>
    </row>
    <row r="43" ht="14.25" customHeight="1">
      <c r="A43" s="383" t="str">
        <f>TIMELINE!C16</f>
        <v/>
      </c>
      <c r="B43" s="384" t="str">
        <f>TIMELINE!B16</f>
        <v/>
      </c>
      <c r="C43" s="5"/>
      <c r="D43" s="5"/>
      <c r="E43" s="5"/>
      <c r="F43" s="5"/>
      <c r="G43" s="5"/>
      <c r="H43" s="5"/>
      <c r="I43" s="5"/>
      <c r="J43" s="5"/>
      <c r="K43" s="5"/>
      <c r="L43" s="5"/>
      <c r="M43" s="5"/>
      <c r="N43" s="5"/>
      <c r="O43" s="5"/>
      <c r="P43" s="5"/>
      <c r="Q43" s="5"/>
      <c r="R43" s="5"/>
      <c r="S43" s="5"/>
      <c r="T43" s="5"/>
      <c r="U43" s="5"/>
      <c r="V43" s="5"/>
      <c r="W43" s="5"/>
      <c r="X43" s="5"/>
      <c r="Y43" s="5"/>
      <c r="Z43" s="5"/>
    </row>
    <row r="44" ht="14.25" customHeight="1">
      <c r="A44" s="383" t="str">
        <f>TIMELINE!C17</f>
        <v/>
      </c>
      <c r="B44" s="384" t="str">
        <f>TIMELINE!B17</f>
        <v/>
      </c>
      <c r="C44" s="5"/>
      <c r="D44" s="5"/>
      <c r="E44" s="5"/>
      <c r="F44" s="5"/>
      <c r="G44" s="5"/>
      <c r="H44" s="5"/>
      <c r="I44" s="5"/>
      <c r="J44" s="5"/>
      <c r="K44" s="5"/>
      <c r="L44" s="5"/>
      <c r="M44" s="5"/>
      <c r="N44" s="5"/>
      <c r="O44" s="5"/>
      <c r="P44" s="5"/>
      <c r="Q44" s="5"/>
      <c r="R44" s="5"/>
      <c r="S44" s="5"/>
      <c r="T44" s="5"/>
      <c r="U44" s="5"/>
      <c r="V44" s="5"/>
      <c r="W44" s="5"/>
      <c r="X44" s="5"/>
      <c r="Y44" s="5"/>
      <c r="Z44" s="5"/>
    </row>
    <row r="45" ht="14.25" customHeight="1">
      <c r="A45" s="383" t="str">
        <f>TIMELINE!C18</f>
        <v/>
      </c>
      <c r="B45" s="384" t="str">
        <f>TIMELINE!B18</f>
        <v/>
      </c>
      <c r="C45" s="5"/>
      <c r="D45" s="5"/>
      <c r="E45" s="5"/>
      <c r="F45" s="5"/>
      <c r="G45" s="5"/>
      <c r="H45" s="5"/>
      <c r="I45" s="5"/>
      <c r="J45" s="5"/>
      <c r="K45" s="5"/>
      <c r="L45" s="5"/>
      <c r="M45" s="5"/>
      <c r="N45" s="5"/>
      <c r="O45" s="5"/>
      <c r="P45" s="5"/>
      <c r="Q45" s="5"/>
      <c r="R45" s="5"/>
      <c r="S45" s="5"/>
      <c r="T45" s="5"/>
      <c r="U45" s="5"/>
      <c r="V45" s="5"/>
      <c r="W45" s="5"/>
      <c r="X45" s="5"/>
      <c r="Y45" s="5"/>
      <c r="Z45" s="5"/>
    </row>
    <row r="46" ht="14.25" customHeight="1">
      <c r="A46" s="383" t="str">
        <f>TIMELINE!C19</f>
        <v/>
      </c>
      <c r="B46" s="384" t="str">
        <f>TIMELINE!B19</f>
        <v/>
      </c>
      <c r="C46" s="5"/>
      <c r="D46" s="5"/>
      <c r="E46" s="5"/>
      <c r="F46" s="5"/>
      <c r="G46" s="5"/>
      <c r="H46" s="5"/>
      <c r="I46" s="5"/>
      <c r="J46" s="5"/>
      <c r="K46" s="5"/>
      <c r="L46" s="5"/>
      <c r="M46" s="5"/>
      <c r="N46" s="5"/>
      <c r="O46" s="5"/>
      <c r="P46" s="5"/>
      <c r="Q46" s="5"/>
      <c r="R46" s="5"/>
      <c r="S46" s="5"/>
      <c r="T46" s="5"/>
      <c r="U46" s="5"/>
      <c r="V46" s="5"/>
      <c r="W46" s="5"/>
      <c r="X46" s="5"/>
      <c r="Y46" s="5"/>
      <c r="Z46" s="5"/>
    </row>
    <row r="47" ht="14.25" customHeight="1">
      <c r="A47" s="383" t="str">
        <f>TIMELINE!C20</f>
        <v/>
      </c>
      <c r="B47" s="384" t="str">
        <f>TIMELINE!B20</f>
        <v/>
      </c>
      <c r="C47" s="5"/>
      <c r="D47" s="5"/>
      <c r="E47" s="5"/>
      <c r="F47" s="5"/>
      <c r="G47" s="5"/>
      <c r="H47" s="5"/>
      <c r="I47" s="5"/>
      <c r="J47" s="5"/>
      <c r="K47" s="5"/>
      <c r="L47" s="5"/>
      <c r="M47" s="5"/>
      <c r="N47" s="5"/>
      <c r="O47" s="5"/>
      <c r="P47" s="5"/>
      <c r="Q47" s="5"/>
      <c r="R47" s="5"/>
      <c r="S47" s="5"/>
      <c r="T47" s="5"/>
      <c r="U47" s="5"/>
      <c r="V47" s="5"/>
      <c r="W47" s="5"/>
      <c r="X47" s="5"/>
      <c r="Y47" s="5"/>
      <c r="Z47" s="5"/>
    </row>
    <row r="48" ht="14.25" customHeight="1">
      <c r="A48" s="383" t="str">
        <f>TIMELINE!C21</f>
        <v/>
      </c>
      <c r="B48" s="384" t="str">
        <f>TIMELINE!B21</f>
        <v/>
      </c>
      <c r="C48" s="5"/>
      <c r="D48" s="5"/>
      <c r="E48" s="5"/>
      <c r="F48" s="5"/>
      <c r="G48" s="5"/>
      <c r="H48" s="5"/>
      <c r="I48" s="5"/>
      <c r="J48" s="5"/>
      <c r="K48" s="5"/>
      <c r="L48" s="5"/>
      <c r="M48" s="5"/>
      <c r="N48" s="5"/>
      <c r="O48" s="5"/>
      <c r="P48" s="5"/>
      <c r="Q48" s="5"/>
      <c r="R48" s="5"/>
      <c r="S48" s="5"/>
      <c r="T48" s="5"/>
      <c r="U48" s="5"/>
      <c r="V48" s="5"/>
      <c r="W48" s="5"/>
      <c r="X48" s="5"/>
      <c r="Y48" s="5"/>
      <c r="Z48" s="5"/>
    </row>
    <row r="49" ht="14.25" customHeight="1">
      <c r="A49" s="383" t="str">
        <f>TIMELINE!C22</f>
        <v/>
      </c>
      <c r="B49" s="384" t="str">
        <f>TIMELINE!B22</f>
        <v/>
      </c>
      <c r="C49" s="5"/>
      <c r="D49" s="5"/>
      <c r="E49" s="5"/>
      <c r="F49" s="5"/>
      <c r="G49" s="5"/>
      <c r="H49" s="5"/>
      <c r="I49" s="5"/>
      <c r="J49" s="5"/>
      <c r="K49" s="5"/>
      <c r="L49" s="5"/>
      <c r="M49" s="5"/>
      <c r="N49" s="5"/>
      <c r="O49" s="5"/>
      <c r="P49" s="5"/>
      <c r="Q49" s="5"/>
      <c r="R49" s="5"/>
      <c r="S49" s="5"/>
      <c r="T49" s="5"/>
      <c r="U49" s="5"/>
      <c r="V49" s="5"/>
      <c r="W49" s="5"/>
      <c r="X49" s="5"/>
      <c r="Y49" s="5"/>
      <c r="Z49" s="5"/>
    </row>
    <row r="50" ht="14.25" customHeight="1">
      <c r="A50" s="383" t="str">
        <f>TIMELINE!C23</f>
        <v/>
      </c>
      <c r="B50" s="384" t="str">
        <f>TIMELINE!B23</f>
        <v/>
      </c>
      <c r="C50" s="5"/>
      <c r="D50" s="5"/>
      <c r="E50" s="5"/>
      <c r="F50" s="5"/>
      <c r="G50" s="5"/>
      <c r="H50" s="5"/>
      <c r="I50" s="5"/>
      <c r="J50" s="5"/>
      <c r="K50" s="5"/>
      <c r="L50" s="5"/>
      <c r="M50" s="5"/>
      <c r="N50" s="5"/>
      <c r="O50" s="5"/>
      <c r="P50" s="5"/>
      <c r="Q50" s="5"/>
      <c r="R50" s="5"/>
      <c r="S50" s="5"/>
      <c r="T50" s="5"/>
      <c r="U50" s="5"/>
      <c r="V50" s="5"/>
      <c r="W50" s="5"/>
      <c r="X50" s="5"/>
      <c r="Y50" s="5"/>
      <c r="Z50" s="5"/>
    </row>
    <row r="51" ht="14.25" customHeight="1">
      <c r="A51" s="383" t="str">
        <f>TIMELINE!C24</f>
        <v/>
      </c>
      <c r="B51" s="384" t="str">
        <f>TIMELINE!B24</f>
        <v/>
      </c>
      <c r="C51" s="5"/>
      <c r="D51" s="5"/>
      <c r="E51" s="5"/>
      <c r="F51" s="5"/>
      <c r="G51" s="5"/>
      <c r="H51" s="5"/>
      <c r="I51" s="5"/>
      <c r="J51" s="5"/>
      <c r="K51" s="5"/>
      <c r="L51" s="5"/>
      <c r="M51" s="5"/>
      <c r="N51" s="5"/>
      <c r="O51" s="5"/>
      <c r="P51" s="5"/>
      <c r="Q51" s="5"/>
      <c r="R51" s="5"/>
      <c r="S51" s="5"/>
      <c r="T51" s="5"/>
      <c r="U51" s="5"/>
      <c r="V51" s="5"/>
      <c r="W51" s="5"/>
      <c r="X51" s="5"/>
      <c r="Y51" s="5"/>
      <c r="Z51" s="5"/>
    </row>
    <row r="52" ht="14.25" customHeight="1">
      <c r="A52" s="383" t="str">
        <f>TIMELINE!C25</f>
        <v/>
      </c>
      <c r="B52" s="384" t="str">
        <f>TIMELINE!B25</f>
        <v/>
      </c>
      <c r="C52" s="5"/>
      <c r="D52" s="5"/>
      <c r="E52" s="5"/>
      <c r="F52" s="5"/>
      <c r="G52" s="5"/>
      <c r="H52" s="5"/>
      <c r="I52" s="5"/>
      <c r="J52" s="5"/>
      <c r="K52" s="5"/>
      <c r="L52" s="5"/>
      <c r="M52" s="5"/>
      <c r="N52" s="5"/>
      <c r="O52" s="5"/>
      <c r="P52" s="5"/>
      <c r="Q52" s="5"/>
      <c r="R52" s="5"/>
      <c r="S52" s="5"/>
      <c r="T52" s="5"/>
      <c r="U52" s="5"/>
      <c r="V52" s="5"/>
      <c r="W52" s="5"/>
      <c r="X52" s="5"/>
      <c r="Y52" s="5"/>
      <c r="Z52" s="5"/>
    </row>
    <row r="53" ht="14.25" customHeight="1">
      <c r="A53" s="383" t="str">
        <f>TIMELINE!C26</f>
        <v/>
      </c>
      <c r="B53" s="384" t="str">
        <f>TIMELINE!B26</f>
        <v/>
      </c>
      <c r="C53" s="5"/>
      <c r="D53" s="5"/>
      <c r="E53" s="5"/>
      <c r="F53" s="5"/>
      <c r="G53" s="5"/>
      <c r="H53" s="5"/>
      <c r="I53" s="5"/>
      <c r="J53" s="5"/>
      <c r="K53" s="5"/>
      <c r="L53" s="5"/>
      <c r="M53" s="5"/>
      <c r="N53" s="5"/>
      <c r="O53" s="5"/>
      <c r="P53" s="5"/>
      <c r="Q53" s="5"/>
      <c r="R53" s="5"/>
      <c r="S53" s="5"/>
      <c r="T53" s="5"/>
      <c r="U53" s="5"/>
      <c r="V53" s="5"/>
      <c r="W53" s="5"/>
      <c r="X53" s="5"/>
      <c r="Y53" s="5"/>
      <c r="Z53" s="5"/>
    </row>
    <row r="54" ht="14.25" customHeight="1">
      <c r="A54" s="383" t="str">
        <f>TIMELINE!C27</f>
        <v/>
      </c>
      <c r="B54" s="384" t="str">
        <f>TIMELINE!B27</f>
        <v/>
      </c>
      <c r="C54" s="5"/>
      <c r="D54" s="5"/>
      <c r="E54" s="5"/>
      <c r="F54" s="5"/>
      <c r="G54" s="5"/>
      <c r="H54" s="5"/>
      <c r="I54" s="5"/>
      <c r="J54" s="5"/>
      <c r="K54" s="5"/>
      <c r="L54" s="5"/>
      <c r="M54" s="5"/>
      <c r="N54" s="5"/>
      <c r="O54" s="5"/>
      <c r="P54" s="5"/>
      <c r="Q54" s="5"/>
      <c r="R54" s="5"/>
      <c r="S54" s="5"/>
      <c r="T54" s="5"/>
      <c r="U54" s="5"/>
      <c r="V54" s="5"/>
      <c r="W54" s="5"/>
      <c r="X54" s="5"/>
      <c r="Y54" s="5"/>
      <c r="Z54" s="5"/>
    </row>
    <row r="55" ht="14.25" customHeight="1">
      <c r="A55" s="383" t="str">
        <f>TIMELINE!C28</f>
        <v/>
      </c>
      <c r="B55" s="384" t="str">
        <f>TIMELINE!B28</f>
        <v/>
      </c>
      <c r="C55" s="5"/>
      <c r="D55" s="5"/>
      <c r="E55" s="5"/>
      <c r="F55" s="5"/>
      <c r="G55" s="5"/>
      <c r="H55" s="5"/>
      <c r="I55" s="5"/>
      <c r="J55" s="5"/>
      <c r="K55" s="5"/>
      <c r="L55" s="5"/>
      <c r="M55" s="5"/>
      <c r="N55" s="5"/>
      <c r="O55" s="5"/>
      <c r="P55" s="5"/>
      <c r="Q55" s="5"/>
      <c r="R55" s="5"/>
      <c r="S55" s="5"/>
      <c r="T55" s="5"/>
      <c r="U55" s="5"/>
      <c r="V55" s="5"/>
      <c r="W55" s="5"/>
      <c r="X55" s="5"/>
      <c r="Y55" s="5"/>
      <c r="Z55" s="5"/>
    </row>
    <row r="56" ht="14.25" customHeight="1">
      <c r="A56" s="383" t="str">
        <f>TIMELINE!C29</f>
        <v/>
      </c>
      <c r="B56" s="384" t="str">
        <f>TIMELINE!B29</f>
        <v/>
      </c>
      <c r="C56" s="5"/>
      <c r="D56" s="5"/>
      <c r="E56" s="5"/>
      <c r="F56" s="5"/>
      <c r="G56" s="5"/>
      <c r="H56" s="5"/>
      <c r="I56" s="5"/>
      <c r="J56" s="5"/>
      <c r="K56" s="5"/>
      <c r="L56" s="5"/>
      <c r="M56" s="5"/>
      <c r="N56" s="5"/>
      <c r="O56" s="5"/>
      <c r="P56" s="5"/>
      <c r="Q56" s="5"/>
      <c r="R56" s="5"/>
      <c r="S56" s="5"/>
      <c r="T56" s="5"/>
      <c r="U56" s="5"/>
      <c r="V56" s="5"/>
      <c r="W56" s="5"/>
      <c r="X56" s="5"/>
      <c r="Y56" s="5"/>
      <c r="Z56" s="5"/>
    </row>
    <row r="57" ht="14.25" customHeight="1">
      <c r="A57" s="383" t="str">
        <f>TIMELINE!C30</f>
        <v/>
      </c>
      <c r="B57" s="384" t="str">
        <f>TIMELINE!B30</f>
        <v/>
      </c>
      <c r="C57" s="5"/>
      <c r="D57" s="5"/>
      <c r="E57" s="5"/>
      <c r="F57" s="5"/>
      <c r="G57" s="5"/>
      <c r="H57" s="5"/>
      <c r="I57" s="5"/>
      <c r="J57" s="5"/>
      <c r="K57" s="5"/>
      <c r="L57" s="5"/>
      <c r="M57" s="5"/>
      <c r="N57" s="5"/>
      <c r="O57" s="5"/>
      <c r="P57" s="5"/>
      <c r="Q57" s="5"/>
      <c r="R57" s="5"/>
      <c r="S57" s="5"/>
      <c r="T57" s="5"/>
      <c r="U57" s="5"/>
      <c r="V57" s="5"/>
      <c r="W57" s="5"/>
      <c r="X57" s="5"/>
      <c r="Y57" s="5"/>
      <c r="Z57" s="5"/>
    </row>
    <row r="58" ht="14.25" customHeight="1">
      <c r="A58" s="383" t="str">
        <f>TIMELINE!C31</f>
        <v/>
      </c>
      <c r="B58" s="384" t="str">
        <f>TIMELINE!B31</f>
        <v/>
      </c>
      <c r="C58" s="5"/>
      <c r="D58" s="5"/>
      <c r="E58" s="5"/>
      <c r="F58" s="5"/>
      <c r="G58" s="5"/>
      <c r="H58" s="5"/>
      <c r="I58" s="5"/>
      <c r="J58" s="5"/>
      <c r="K58" s="5"/>
      <c r="L58" s="5"/>
      <c r="M58" s="5"/>
      <c r="N58" s="5"/>
      <c r="O58" s="5"/>
      <c r="P58" s="5"/>
      <c r="Q58" s="5"/>
      <c r="R58" s="5"/>
      <c r="S58" s="5"/>
      <c r="T58" s="5"/>
      <c r="U58" s="5"/>
      <c r="V58" s="5"/>
      <c r="W58" s="5"/>
      <c r="X58" s="5"/>
      <c r="Y58" s="5"/>
      <c r="Z58" s="5"/>
    </row>
    <row r="59" ht="14.25" customHeight="1">
      <c r="A59" s="383" t="str">
        <f>TIMELINE!C32</f>
        <v/>
      </c>
      <c r="B59" s="384" t="str">
        <f>TIMELINE!B32</f>
        <v/>
      </c>
      <c r="C59" s="5"/>
      <c r="D59" s="5"/>
      <c r="E59" s="5"/>
      <c r="F59" s="5"/>
      <c r="G59" s="5"/>
      <c r="H59" s="5"/>
      <c r="I59" s="5"/>
      <c r="J59" s="5"/>
      <c r="K59" s="5"/>
      <c r="L59" s="5"/>
      <c r="M59" s="5"/>
      <c r="N59" s="5"/>
      <c r="O59" s="5"/>
      <c r="P59" s="5"/>
      <c r="Q59" s="5"/>
      <c r="R59" s="5"/>
      <c r="S59" s="5"/>
      <c r="T59" s="5"/>
      <c r="U59" s="5"/>
      <c r="V59" s="5"/>
      <c r="W59" s="5"/>
      <c r="X59" s="5"/>
      <c r="Y59" s="5"/>
      <c r="Z59" s="5"/>
    </row>
    <row r="60" ht="14.25" customHeight="1">
      <c r="A60" s="383" t="str">
        <f>TIMELINE!C33</f>
        <v/>
      </c>
      <c r="B60" s="384" t="str">
        <f>TIMELINE!B33</f>
        <v/>
      </c>
      <c r="C60" s="5"/>
      <c r="D60" s="5"/>
      <c r="E60" s="5"/>
      <c r="F60" s="5"/>
      <c r="G60" s="5"/>
      <c r="H60" s="5"/>
      <c r="I60" s="5"/>
      <c r="J60" s="5"/>
      <c r="K60" s="5"/>
      <c r="L60" s="5"/>
      <c r="M60" s="5"/>
      <c r="N60" s="5"/>
      <c r="O60" s="5"/>
      <c r="P60" s="5"/>
      <c r="Q60" s="5"/>
      <c r="R60" s="5"/>
      <c r="S60" s="5"/>
      <c r="T60" s="5"/>
      <c r="U60" s="5"/>
      <c r="V60" s="5"/>
      <c r="W60" s="5"/>
      <c r="X60" s="5"/>
      <c r="Y60" s="5"/>
      <c r="Z60" s="5"/>
    </row>
    <row r="61" ht="14.25" customHeight="1">
      <c r="A61" s="383" t="str">
        <f>TIMELINE!C34</f>
        <v/>
      </c>
      <c r="B61" s="384" t="str">
        <f>TIMELINE!B34</f>
        <v/>
      </c>
      <c r="C61" s="5"/>
      <c r="D61" s="5"/>
      <c r="E61" s="5"/>
      <c r="F61" s="5"/>
      <c r="G61" s="5"/>
      <c r="H61" s="5"/>
      <c r="I61" s="5"/>
      <c r="J61" s="5"/>
      <c r="K61" s="5"/>
      <c r="L61" s="5"/>
      <c r="M61" s="5"/>
      <c r="N61" s="5"/>
      <c r="O61" s="5"/>
      <c r="P61" s="5"/>
      <c r="Q61" s="5"/>
      <c r="R61" s="5"/>
      <c r="S61" s="5"/>
      <c r="T61" s="5"/>
      <c r="U61" s="5"/>
      <c r="V61" s="5"/>
      <c r="W61" s="5"/>
      <c r="X61" s="5"/>
      <c r="Y61" s="5"/>
      <c r="Z61" s="5"/>
    </row>
    <row r="62" ht="14.25" customHeight="1">
      <c r="A62" s="383" t="str">
        <f>TIMELINE!C35</f>
        <v/>
      </c>
      <c r="B62" s="384" t="str">
        <f>TIMELINE!B35</f>
        <v/>
      </c>
      <c r="C62" s="5"/>
      <c r="D62" s="5"/>
      <c r="E62" s="5"/>
      <c r="F62" s="5"/>
      <c r="G62" s="5"/>
      <c r="H62" s="5"/>
      <c r="I62" s="5"/>
      <c r="J62" s="5"/>
      <c r="K62" s="5"/>
      <c r="L62" s="5"/>
      <c r="M62" s="5"/>
      <c r="N62" s="5"/>
      <c r="O62" s="5"/>
      <c r="P62" s="5"/>
      <c r="Q62" s="5"/>
      <c r="R62" s="5"/>
      <c r="S62" s="5"/>
      <c r="T62" s="5"/>
      <c r="U62" s="5"/>
      <c r="V62" s="5"/>
      <c r="W62" s="5"/>
      <c r="X62" s="5"/>
      <c r="Y62" s="5"/>
      <c r="Z62" s="5"/>
    </row>
    <row r="63" ht="14.25" customHeight="1">
      <c r="A63" s="383" t="str">
        <f>TIMELINE!C36</f>
        <v/>
      </c>
      <c r="B63" s="384" t="str">
        <f>TIMELINE!B36</f>
        <v/>
      </c>
      <c r="C63" s="5"/>
      <c r="D63" s="5"/>
      <c r="E63" s="5"/>
      <c r="F63" s="5"/>
      <c r="G63" s="5"/>
      <c r="H63" s="5"/>
      <c r="I63" s="5"/>
      <c r="J63" s="5"/>
      <c r="K63" s="5"/>
      <c r="L63" s="5"/>
      <c r="M63" s="5"/>
      <c r="N63" s="5"/>
      <c r="O63" s="5"/>
      <c r="P63" s="5"/>
      <c r="Q63" s="5"/>
      <c r="R63" s="5"/>
      <c r="S63" s="5"/>
      <c r="T63" s="5"/>
      <c r="U63" s="5"/>
      <c r="V63" s="5"/>
      <c r="W63" s="5"/>
      <c r="X63" s="5"/>
      <c r="Y63" s="5"/>
      <c r="Z63" s="5"/>
    </row>
    <row r="64" ht="14.25" customHeight="1">
      <c r="A64" s="383" t="str">
        <f>TIMELINE!C37</f>
        <v/>
      </c>
      <c r="B64" s="384" t="str">
        <f>TIMELINE!B37</f>
        <v/>
      </c>
      <c r="C64" s="5"/>
      <c r="D64" s="5"/>
      <c r="E64" s="5"/>
      <c r="F64" s="5"/>
      <c r="G64" s="5"/>
      <c r="H64" s="5"/>
      <c r="I64" s="5"/>
      <c r="J64" s="5"/>
      <c r="K64" s="5"/>
      <c r="L64" s="5"/>
      <c r="M64" s="5"/>
      <c r="N64" s="5"/>
      <c r="O64" s="5"/>
      <c r="P64" s="5"/>
      <c r="Q64" s="5"/>
      <c r="R64" s="5"/>
      <c r="S64" s="5"/>
      <c r="T64" s="5"/>
      <c r="U64" s="5"/>
      <c r="V64" s="5"/>
      <c r="W64" s="5"/>
      <c r="X64" s="5"/>
      <c r="Y64" s="5"/>
      <c r="Z64" s="5"/>
    </row>
    <row r="65" ht="14.25" customHeight="1">
      <c r="A65" s="383" t="str">
        <f>TIMELINE!C38</f>
        <v/>
      </c>
      <c r="B65" s="384" t="str">
        <f>TIMELINE!B38</f>
        <v/>
      </c>
      <c r="C65" s="5"/>
      <c r="D65" s="5"/>
      <c r="E65" s="5"/>
      <c r="F65" s="5"/>
      <c r="G65" s="5"/>
      <c r="H65" s="5"/>
      <c r="I65" s="5"/>
      <c r="J65" s="5"/>
      <c r="K65" s="5"/>
      <c r="L65" s="5"/>
      <c r="M65" s="5"/>
      <c r="N65" s="5"/>
      <c r="O65" s="5"/>
      <c r="P65" s="5"/>
      <c r="Q65" s="5"/>
      <c r="R65" s="5"/>
      <c r="S65" s="5"/>
      <c r="T65" s="5"/>
      <c r="U65" s="5"/>
      <c r="V65" s="5"/>
      <c r="W65" s="5"/>
      <c r="X65" s="5"/>
      <c r="Y65" s="5"/>
      <c r="Z65" s="5"/>
    </row>
    <row r="66" ht="14.25" customHeight="1">
      <c r="A66" s="383" t="str">
        <f>TIMELINE!C39</f>
        <v/>
      </c>
      <c r="B66" s="384" t="str">
        <f>TIMELINE!B39</f>
        <v/>
      </c>
      <c r="C66" s="5"/>
      <c r="D66" s="5"/>
      <c r="E66" s="5"/>
      <c r="F66" s="5"/>
      <c r="G66" s="5"/>
      <c r="H66" s="5"/>
      <c r="I66" s="5"/>
      <c r="J66" s="5"/>
      <c r="K66" s="5"/>
      <c r="L66" s="5"/>
      <c r="M66" s="5"/>
      <c r="N66" s="5"/>
      <c r="O66" s="5"/>
      <c r="P66" s="5"/>
      <c r="Q66" s="5"/>
      <c r="R66" s="5"/>
      <c r="S66" s="5"/>
      <c r="T66" s="5"/>
      <c r="U66" s="5"/>
      <c r="V66" s="5"/>
      <c r="W66" s="5"/>
      <c r="X66" s="5"/>
      <c r="Y66" s="5"/>
      <c r="Z66" s="5"/>
    </row>
    <row r="67" ht="14.25" customHeight="1">
      <c r="A67" s="383" t="str">
        <f>TIMELINE!C40</f>
        <v/>
      </c>
      <c r="B67" s="384" t="str">
        <f>TIMELINE!B40</f>
        <v/>
      </c>
      <c r="C67" s="5"/>
      <c r="D67" s="5"/>
      <c r="E67" s="5"/>
      <c r="F67" s="5"/>
      <c r="G67" s="5"/>
      <c r="H67" s="5"/>
      <c r="I67" s="5"/>
      <c r="J67" s="5"/>
      <c r="K67" s="5"/>
      <c r="L67" s="5"/>
      <c r="M67" s="5"/>
      <c r="N67" s="5"/>
      <c r="O67" s="5"/>
      <c r="P67" s="5"/>
      <c r="Q67" s="5"/>
      <c r="R67" s="5"/>
      <c r="S67" s="5"/>
      <c r="T67" s="5"/>
      <c r="U67" s="5"/>
      <c r="V67" s="5"/>
      <c r="W67" s="5"/>
      <c r="X67" s="5"/>
      <c r="Y67" s="5"/>
      <c r="Z67" s="5"/>
    </row>
    <row r="68" ht="14.25" customHeight="1">
      <c r="A68" s="383" t="str">
        <f>TIMELINE!C41</f>
        <v/>
      </c>
      <c r="B68" s="384" t="str">
        <f>TIMELINE!B41</f>
        <v/>
      </c>
      <c r="C68" s="5"/>
      <c r="D68" s="5"/>
      <c r="E68" s="5"/>
      <c r="F68" s="5"/>
      <c r="G68" s="5"/>
      <c r="H68" s="5"/>
      <c r="I68" s="5"/>
      <c r="J68" s="5"/>
      <c r="K68" s="5"/>
      <c r="L68" s="5"/>
      <c r="M68" s="5"/>
      <c r="N68" s="5"/>
      <c r="O68" s="5"/>
      <c r="P68" s="5"/>
      <c r="Q68" s="5"/>
      <c r="R68" s="5"/>
      <c r="S68" s="5"/>
      <c r="T68" s="5"/>
      <c r="U68" s="5"/>
      <c r="V68" s="5"/>
      <c r="W68" s="5"/>
      <c r="X68" s="5"/>
      <c r="Y68" s="5"/>
      <c r="Z68" s="5"/>
    </row>
    <row r="69" ht="14.25" customHeight="1">
      <c r="A69" s="5"/>
      <c r="B69" s="384"/>
      <c r="C69" s="5"/>
      <c r="D69" s="5"/>
      <c r="E69" s="5"/>
      <c r="F69" s="5"/>
      <c r="G69" s="5"/>
      <c r="H69" s="5"/>
      <c r="I69" s="5"/>
      <c r="J69" s="5"/>
      <c r="K69" s="5"/>
      <c r="L69" s="5"/>
      <c r="M69" s="5"/>
      <c r="N69" s="5"/>
      <c r="O69" s="5"/>
      <c r="P69" s="5"/>
      <c r="Q69" s="5"/>
      <c r="R69" s="5"/>
      <c r="S69" s="5"/>
      <c r="T69" s="5"/>
      <c r="U69" s="5"/>
      <c r="V69" s="5"/>
      <c r="W69" s="5"/>
      <c r="X69" s="5"/>
      <c r="Y69" s="5"/>
      <c r="Z69" s="5"/>
    </row>
    <row r="70" ht="14.25" customHeight="1">
      <c r="A70" s="5"/>
      <c r="B70" s="384"/>
      <c r="C70" s="5"/>
      <c r="D70" s="5"/>
      <c r="E70" s="5"/>
      <c r="F70" s="5"/>
      <c r="G70" s="5"/>
      <c r="H70" s="5"/>
      <c r="I70" s="5"/>
      <c r="J70" s="5"/>
      <c r="K70" s="5"/>
      <c r="L70" s="5"/>
      <c r="M70" s="5"/>
      <c r="N70" s="5"/>
      <c r="O70" s="5"/>
      <c r="P70" s="5"/>
      <c r="Q70" s="5"/>
      <c r="R70" s="5"/>
      <c r="S70" s="5"/>
      <c r="T70" s="5"/>
      <c r="U70" s="5"/>
      <c r="V70" s="5"/>
      <c r="W70" s="5"/>
      <c r="X70" s="5"/>
      <c r="Y70" s="5"/>
      <c r="Z70" s="5"/>
    </row>
    <row r="71" ht="14.25" customHeight="1">
      <c r="A71" s="5"/>
      <c r="B71" s="384"/>
      <c r="C71" s="5"/>
      <c r="D71" s="5"/>
      <c r="E71" s="5"/>
      <c r="F71" s="5"/>
      <c r="G71" s="5"/>
      <c r="H71" s="5"/>
      <c r="I71" s="5"/>
      <c r="J71" s="5"/>
      <c r="K71" s="5"/>
      <c r="L71" s="5"/>
      <c r="M71" s="5"/>
      <c r="N71" s="5"/>
      <c r="O71" s="5"/>
      <c r="P71" s="5"/>
      <c r="Q71" s="5"/>
      <c r="R71" s="5"/>
      <c r="S71" s="5"/>
      <c r="T71" s="5"/>
      <c r="U71" s="5"/>
      <c r="V71" s="5"/>
      <c r="W71" s="5"/>
      <c r="X71" s="5"/>
      <c r="Y71" s="5"/>
      <c r="Z71" s="5"/>
    </row>
    <row r="72" ht="14.25" customHeight="1">
      <c r="A72" s="5"/>
      <c r="B72" s="384"/>
      <c r="C72" s="5"/>
      <c r="D72" s="5"/>
      <c r="E72" s="5"/>
      <c r="F72" s="5"/>
      <c r="G72" s="5"/>
      <c r="H72" s="5"/>
      <c r="I72" s="5"/>
      <c r="J72" s="5"/>
      <c r="K72" s="5"/>
      <c r="L72" s="5"/>
      <c r="M72" s="5"/>
      <c r="N72" s="5"/>
      <c r="O72" s="5"/>
      <c r="P72" s="5"/>
      <c r="Q72" s="5"/>
      <c r="R72" s="5"/>
      <c r="S72" s="5"/>
      <c r="T72" s="5"/>
      <c r="U72" s="5"/>
      <c r="V72" s="5"/>
      <c r="W72" s="5"/>
      <c r="X72" s="5"/>
      <c r="Y72" s="5"/>
      <c r="Z72" s="5"/>
    </row>
    <row r="73" ht="14.25" customHeight="1">
      <c r="A73" s="5"/>
      <c r="B73" s="384"/>
      <c r="C73" s="5"/>
      <c r="D73" s="5"/>
      <c r="E73" s="5"/>
      <c r="F73" s="5"/>
      <c r="G73" s="5"/>
      <c r="H73" s="5"/>
      <c r="I73" s="5"/>
      <c r="J73" s="5"/>
      <c r="K73" s="5"/>
      <c r="L73" s="5"/>
      <c r="M73" s="5"/>
      <c r="N73" s="5"/>
      <c r="O73" s="5"/>
      <c r="P73" s="5"/>
      <c r="Q73" s="5"/>
      <c r="R73" s="5"/>
      <c r="S73" s="5"/>
      <c r="T73" s="5"/>
      <c r="U73" s="5"/>
      <c r="V73" s="5"/>
      <c r="W73" s="5"/>
      <c r="X73" s="5"/>
      <c r="Y73" s="5"/>
      <c r="Z73" s="5"/>
    </row>
    <row r="74" ht="14.25" customHeight="1">
      <c r="A74" s="5"/>
      <c r="B74" s="384"/>
      <c r="C74" s="5"/>
      <c r="D74" s="5"/>
      <c r="E74" s="5"/>
      <c r="F74" s="5"/>
      <c r="G74" s="5"/>
      <c r="H74" s="5"/>
      <c r="I74" s="5"/>
      <c r="J74" s="5"/>
      <c r="K74" s="5"/>
      <c r="L74" s="5"/>
      <c r="M74" s="5"/>
      <c r="N74" s="5"/>
      <c r="O74" s="5"/>
      <c r="P74" s="5"/>
      <c r="Q74" s="5"/>
      <c r="R74" s="5"/>
      <c r="S74" s="5"/>
      <c r="T74" s="5"/>
      <c r="U74" s="5"/>
      <c r="V74" s="5"/>
      <c r="W74" s="5"/>
      <c r="X74" s="5"/>
      <c r="Y74" s="5"/>
      <c r="Z74" s="5"/>
    </row>
    <row r="75" ht="14.25" customHeight="1">
      <c r="A75" s="5"/>
      <c r="B75" s="384"/>
      <c r="C75" s="5"/>
      <c r="D75" s="5"/>
      <c r="E75" s="5"/>
      <c r="F75" s="5"/>
      <c r="G75" s="5"/>
      <c r="H75" s="5"/>
      <c r="I75" s="5"/>
      <c r="J75" s="5"/>
      <c r="K75" s="5"/>
      <c r="L75" s="5"/>
      <c r="M75" s="5"/>
      <c r="N75" s="5"/>
      <c r="O75" s="5"/>
      <c r="P75" s="5"/>
      <c r="Q75" s="5"/>
      <c r="R75" s="5"/>
      <c r="S75" s="5"/>
      <c r="T75" s="5"/>
      <c r="U75" s="5"/>
      <c r="V75" s="5"/>
      <c r="W75" s="5"/>
      <c r="X75" s="5"/>
      <c r="Y75" s="5"/>
      <c r="Z75" s="5"/>
    </row>
    <row r="76" ht="14.25" customHeight="1">
      <c r="A76" s="5"/>
      <c r="B76" s="384"/>
      <c r="C76" s="5"/>
      <c r="D76" s="5"/>
      <c r="E76" s="5"/>
      <c r="F76" s="5"/>
      <c r="G76" s="5"/>
      <c r="H76" s="5"/>
      <c r="I76" s="5"/>
      <c r="J76" s="5"/>
      <c r="K76" s="5"/>
      <c r="L76" s="5"/>
      <c r="M76" s="5"/>
      <c r="N76" s="5"/>
      <c r="O76" s="5"/>
      <c r="P76" s="5"/>
      <c r="Q76" s="5"/>
      <c r="R76" s="5"/>
      <c r="S76" s="5"/>
      <c r="T76" s="5"/>
      <c r="U76" s="5"/>
      <c r="V76" s="5"/>
      <c r="W76" s="5"/>
      <c r="X76" s="5"/>
      <c r="Y76" s="5"/>
      <c r="Z76" s="5"/>
    </row>
    <row r="77"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4.25" customHeight="1">
      <c r="A105" s="5"/>
      <c r="B105" s="384"/>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4.25" customHeight="1">
      <c r="A106" s="5"/>
      <c r="B106" s="384"/>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4.25" customHeight="1">
      <c r="A107" s="5"/>
      <c r="B107" s="384"/>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4.25" customHeight="1">
      <c r="A108" s="5"/>
      <c r="B108" s="384"/>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4.25" customHeight="1">
      <c r="A109" s="5"/>
      <c r="B109" s="384"/>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4.25" customHeight="1">
      <c r="A110" s="5"/>
      <c r="B110" s="384"/>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4.25" customHeight="1">
      <c r="A111" s="5"/>
      <c r="B111" s="384"/>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4.25" customHeight="1">
      <c r="A112" s="5"/>
      <c r="B112" s="384"/>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4.25" customHeight="1">
      <c r="A113" s="5"/>
      <c r="B113" s="384"/>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4.25" customHeight="1">
      <c r="A114" s="5"/>
      <c r="B114" s="384"/>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4.25" customHeight="1">
      <c r="A115" s="5"/>
      <c r="B115" s="384"/>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4.25" customHeight="1">
      <c r="A116" s="5"/>
      <c r="B116" s="384"/>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4.25" customHeight="1">
      <c r="A117" s="5"/>
      <c r="B117" s="384"/>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4.25" customHeight="1">
      <c r="A118" s="5"/>
      <c r="B118" s="384"/>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4.25" customHeight="1">
      <c r="A119" s="5"/>
      <c r="B119" s="384"/>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4.25" customHeight="1">
      <c r="A120" s="5"/>
      <c r="B120" s="384"/>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4.25" customHeight="1">
      <c r="A121" s="5"/>
      <c r="B121" s="384"/>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4.25" customHeight="1">
      <c r="A122" s="5"/>
      <c r="B122" s="384"/>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4.25" customHeight="1">
      <c r="A123" s="5"/>
      <c r="B123" s="384"/>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4.25" customHeight="1">
      <c r="A124" s="5"/>
      <c r="B124" s="384"/>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4.25" customHeight="1">
      <c r="A125" s="5"/>
      <c r="B125" s="384"/>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4.25" customHeight="1">
      <c r="A126" s="5"/>
      <c r="B126" s="384"/>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4.25" customHeight="1">
      <c r="A127" s="5"/>
      <c r="B127" s="384"/>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4.25" customHeight="1">
      <c r="A128" s="5"/>
      <c r="B128" s="384"/>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4.25" customHeight="1">
      <c r="A129" s="5"/>
      <c r="B129" s="384"/>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4.25" customHeight="1">
      <c r="A130" s="5"/>
      <c r="B130" s="384"/>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4.25" customHeight="1">
      <c r="A131" s="5"/>
      <c r="B131" s="384"/>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4.25" customHeight="1">
      <c r="A132" s="5"/>
      <c r="B132" s="384"/>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4.25" customHeight="1">
      <c r="A133" s="5"/>
      <c r="B133" s="384"/>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4.25" customHeight="1">
      <c r="A134" s="5"/>
      <c r="B134" s="384"/>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4.25" customHeight="1">
      <c r="A135" s="5"/>
      <c r="B135" s="384"/>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4.25" customHeight="1">
      <c r="A136" s="5"/>
      <c r="B136" s="384"/>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4.25" customHeight="1">
      <c r="A137" s="5"/>
      <c r="B137" s="384"/>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4.25" customHeight="1">
      <c r="A138" s="5"/>
      <c r="B138" s="384"/>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4.25" customHeight="1">
      <c r="A139" s="5"/>
      <c r="B139" s="384"/>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4.25" customHeight="1">
      <c r="A140" s="5"/>
      <c r="B140" s="384"/>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4.25" customHeight="1">
      <c r="A141" s="5"/>
      <c r="B141" s="384"/>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4.25" customHeight="1">
      <c r="A142" s="5"/>
      <c r="B142" s="384"/>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4.25" customHeight="1">
      <c r="A143" s="5"/>
      <c r="B143" s="384"/>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4.25" customHeight="1">
      <c r="A144" s="5"/>
      <c r="B144" s="384"/>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4.25" customHeight="1">
      <c r="A145" s="5"/>
      <c r="B145" s="384"/>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4.25" customHeight="1">
      <c r="A146" s="5"/>
      <c r="B146" s="384"/>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4.25" customHeight="1">
      <c r="A147" s="5"/>
      <c r="B147" s="384"/>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4.25" customHeight="1">
      <c r="A148" s="5"/>
      <c r="B148" s="384"/>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4.25" customHeight="1">
      <c r="A149" s="5"/>
      <c r="B149" s="384"/>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4.25" customHeight="1">
      <c r="A150" s="5"/>
      <c r="B150" s="384"/>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4.25" customHeight="1">
      <c r="A151" s="5"/>
      <c r="B151" s="384"/>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4.25" customHeight="1">
      <c r="A152" s="5"/>
      <c r="B152" s="384"/>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4.25" customHeight="1">
      <c r="A153" s="5"/>
      <c r="B153" s="384"/>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4.25" customHeight="1">
      <c r="A154" s="5"/>
      <c r="B154" s="384"/>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4.25" customHeight="1">
      <c r="A155" s="5"/>
      <c r="B155" s="384"/>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4.25" customHeight="1">
      <c r="A156" s="5"/>
      <c r="B156" s="384"/>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4.25" customHeight="1">
      <c r="A157" s="5"/>
      <c r="B157" s="384"/>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4.25" customHeight="1">
      <c r="A158" s="5"/>
      <c r="B158" s="384"/>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4.25" customHeight="1">
      <c r="A159" s="5"/>
      <c r="B159" s="384"/>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4.25" customHeight="1">
      <c r="A160" s="5"/>
      <c r="B160" s="384"/>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4.25" customHeight="1">
      <c r="A161" s="5"/>
      <c r="B161" s="384"/>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4.25" customHeight="1">
      <c r="A162" s="5"/>
      <c r="B162" s="384"/>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4.25" customHeight="1">
      <c r="A163" s="5"/>
      <c r="B163" s="384"/>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4.25" customHeight="1">
      <c r="A164" s="5"/>
      <c r="B164" s="384"/>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4.25" customHeight="1">
      <c r="A165" s="5"/>
      <c r="B165" s="384"/>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4.25" customHeight="1">
      <c r="A166" s="5"/>
      <c r="B166" s="384"/>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4.25" customHeight="1">
      <c r="A167" s="5"/>
      <c r="B167" s="384"/>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4.25" customHeight="1">
      <c r="A168" s="5"/>
      <c r="B168" s="384"/>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4.25" customHeight="1">
      <c r="A169" s="5"/>
      <c r="B169" s="384"/>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4.25" customHeight="1">
      <c r="A170" s="5"/>
      <c r="B170" s="384"/>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4.25" customHeight="1">
      <c r="A171" s="5"/>
      <c r="B171" s="384"/>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4.25" customHeight="1">
      <c r="A172" s="5"/>
      <c r="B172" s="384"/>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4.25" customHeight="1">
      <c r="A173" s="5"/>
      <c r="B173" s="384"/>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4.25" customHeight="1">
      <c r="A174" s="5"/>
      <c r="B174" s="384"/>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4.25" customHeight="1">
      <c r="A175" s="5"/>
      <c r="B175" s="384"/>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4.25" customHeight="1">
      <c r="A176" s="5"/>
      <c r="B176" s="384"/>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4.25" customHeight="1">
      <c r="A177" s="5"/>
      <c r="B177" s="384"/>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4.25" customHeight="1">
      <c r="A178" s="5"/>
      <c r="B178" s="384"/>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4.25" customHeight="1">
      <c r="A179" s="5"/>
      <c r="B179" s="384"/>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4.25" customHeight="1">
      <c r="A180" s="5"/>
      <c r="B180" s="384"/>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4.25" customHeight="1">
      <c r="A181" s="5"/>
      <c r="B181" s="384"/>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4.25" customHeight="1">
      <c r="A182" s="5"/>
      <c r="B182" s="384"/>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4.25" customHeight="1">
      <c r="A183" s="5"/>
      <c r="B183" s="384"/>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4.25" customHeight="1">
      <c r="A184" s="5"/>
      <c r="B184" s="384"/>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4.25" customHeight="1">
      <c r="A185" s="5"/>
      <c r="B185" s="384"/>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4.25" customHeight="1">
      <c r="A186" s="5"/>
      <c r="B186" s="384"/>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4.25" customHeight="1">
      <c r="A187" s="5"/>
      <c r="B187" s="384"/>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4.25" customHeight="1">
      <c r="A188" s="5"/>
      <c r="B188" s="384"/>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4.25" customHeight="1">
      <c r="A189" s="5"/>
      <c r="B189" s="384"/>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4.25" customHeight="1">
      <c r="A190" s="5"/>
      <c r="B190" s="384"/>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
    <mergeCell ref="A16:B16"/>
    <mergeCell ref="A38:B38"/>
  </mergeCells>
  <printOptions/>
  <pageMargins bottom="0.75" footer="0.0" header="0.0" left="0.25" right="0.25" top="0.75"/>
  <pageSetup fitToHeight="0"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8" width="8.71"/>
  </cols>
  <sheetData>
    <row r="1" ht="14.25" customHeight="1">
      <c r="A1" s="5"/>
      <c r="B1" s="385" t="s">
        <v>232</v>
      </c>
      <c r="C1" s="386" t="s">
        <v>233</v>
      </c>
      <c r="D1" s="387" t="s">
        <v>234</v>
      </c>
      <c r="E1" s="211"/>
      <c r="F1" s="385" t="s">
        <v>235</v>
      </c>
      <c r="G1" s="388" t="str">
        <f>G11</f>
        <v/>
      </c>
      <c r="H1" s="389" t="s">
        <v>236</v>
      </c>
      <c r="I1" s="220" t="s">
        <v>237</v>
      </c>
      <c r="J1" s="220" t="s">
        <v>238</v>
      </c>
      <c r="K1" s="220" t="s">
        <v>239</v>
      </c>
      <c r="L1" s="390" t="s">
        <v>240</v>
      </c>
      <c r="M1" s="391" t="s">
        <v>241</v>
      </c>
      <c r="N1" s="238"/>
      <c r="O1" s="392" t="s">
        <v>242</v>
      </c>
      <c r="P1" s="393" t="s">
        <v>243</v>
      </c>
      <c r="Q1" s="394"/>
      <c r="R1" s="238"/>
      <c r="S1" s="238"/>
      <c r="T1" s="238"/>
      <c r="U1" s="5"/>
      <c r="V1" s="5"/>
      <c r="W1" s="5"/>
      <c r="X1" s="5"/>
      <c r="Y1" s="5"/>
      <c r="Z1" s="5"/>
      <c r="AA1" s="5"/>
      <c r="AB1" s="5"/>
    </row>
    <row r="2" ht="14.25" customHeight="1">
      <c r="A2" s="395" t="str">
        <f>'MAIN APP FORM'!C36</f>
        <v>Either:      This project is our #1 priority         or:      This project is our #2 priority        (Delete one)</v>
      </c>
      <c r="B2" s="396" t="str">
        <f>'SUMMARY (FFTN USE)'!A1</f>
        <v/>
      </c>
      <c r="C2" s="397" t="str">
        <f>'SUMMARY (FFTN USE)'!B2</f>
        <v/>
      </c>
      <c r="D2" s="398" t="str">
        <f>'SUMMARY (FFTN USE)'!B13</f>
        <v/>
      </c>
      <c r="E2" s="399" t="str">
        <f>'SUMMARY (FFTN USE)'!B12</f>
        <v/>
      </c>
      <c r="F2" s="400" t="str">
        <f>'SUMMARY (FFTN USE)'!B3</f>
        <v/>
      </c>
      <c r="G2" s="401">
        <f>'SUMMARY (FFTN USE)'!B4</f>
        <v>0</v>
      </c>
      <c r="H2" s="402"/>
      <c r="I2" s="402"/>
      <c r="J2" s="403">
        <f>'MAIN APP FORM'!C79</f>
        <v>0</v>
      </c>
      <c r="K2" s="403">
        <f>G2*0.01</f>
        <v>0</v>
      </c>
      <c r="L2" s="404"/>
      <c r="M2" s="405"/>
      <c r="N2" s="406"/>
      <c r="O2" s="407" t="str">
        <f>'SUMMARY (FFTN USE)'!B7</f>
        <v/>
      </c>
      <c r="P2" s="408"/>
      <c r="Q2" s="409"/>
      <c r="R2" s="258"/>
      <c r="S2" s="410" t="s">
        <v>244</v>
      </c>
      <c r="T2" s="121">
        <f>400-Z2</f>
        <v>400</v>
      </c>
      <c r="U2" s="5" t="str">
        <f>C2</f>
        <v/>
      </c>
      <c r="V2" s="411" t="str">
        <f>'MAIN APP FORM'!C29</f>
        <v/>
      </c>
      <c r="W2" s="5"/>
      <c r="X2" s="412"/>
      <c r="Y2" s="412"/>
      <c r="Z2" s="413"/>
      <c r="AA2" s="414"/>
      <c r="AB2" s="415"/>
    </row>
    <row r="3" ht="14.25" customHeight="1">
      <c r="A3" s="5"/>
      <c r="B3" s="5"/>
      <c r="C3" s="384"/>
      <c r="D3" s="5"/>
      <c r="E3" s="5"/>
      <c r="F3" s="5"/>
      <c r="G3" s="5"/>
      <c r="H3" s="5"/>
      <c r="I3" s="5"/>
      <c r="J3" s="5"/>
      <c r="K3" s="5"/>
      <c r="L3" s="5"/>
      <c r="M3" s="5"/>
      <c r="N3" s="5"/>
      <c r="O3" s="5"/>
      <c r="P3" s="5"/>
      <c r="Q3" s="5"/>
      <c r="R3" s="5"/>
      <c r="S3" s="5"/>
      <c r="T3" s="5"/>
      <c r="U3" s="5"/>
      <c r="V3" s="5"/>
      <c r="W3" s="5"/>
      <c r="X3" s="5"/>
      <c r="Y3" s="5"/>
      <c r="Z3" s="5"/>
      <c r="AA3" s="5"/>
      <c r="AB3" s="5"/>
    </row>
    <row r="4" ht="14.25" customHeight="1">
      <c r="A4" s="5"/>
      <c r="B4" s="5" t="str">
        <f>UPPER('SUMMARY (FFTN USE)'!B2)</f>
        <v/>
      </c>
      <c r="C4" s="384" t="str">
        <f>'SUMMARY (FFTN USE)'!A1</f>
        <v/>
      </c>
      <c r="D4" s="5" t="str">
        <f>UPPER('SUMMARY (FFTN USE)'!B3)</f>
        <v/>
      </c>
      <c r="E4" s="5"/>
      <c r="F4" s="5"/>
      <c r="G4" s="5"/>
      <c r="H4" s="5"/>
      <c r="I4" s="5"/>
      <c r="J4" s="5"/>
      <c r="K4" s="5"/>
      <c r="L4" s="5"/>
      <c r="M4" s="5"/>
      <c r="N4" s="5"/>
      <c r="O4" s="5"/>
      <c r="P4" s="5"/>
      <c r="Q4" s="5"/>
      <c r="R4" s="5"/>
      <c r="S4" s="5"/>
      <c r="T4" s="5"/>
      <c r="U4" s="5"/>
      <c r="V4" s="5"/>
      <c r="W4" s="5"/>
      <c r="X4" s="5"/>
      <c r="Y4" s="5"/>
      <c r="Z4" s="5"/>
      <c r="AA4" s="5"/>
      <c r="AB4" s="5"/>
    </row>
    <row r="5" ht="14.25" customHeight="1">
      <c r="A5" s="5"/>
      <c r="B5" s="5"/>
      <c r="C5" s="384"/>
      <c r="D5" s="411"/>
      <c r="E5" s="5"/>
      <c r="F5" s="5"/>
      <c r="G5" s="5"/>
      <c r="H5" s="5"/>
      <c r="I5" s="5"/>
      <c r="J5" s="5"/>
      <c r="K5" s="5"/>
      <c r="L5" s="5"/>
      <c r="M5" s="5"/>
      <c r="N5" s="5"/>
      <c r="O5" s="5"/>
      <c r="P5" s="5"/>
      <c r="Q5" s="5"/>
      <c r="R5" s="5"/>
      <c r="S5" s="5"/>
      <c r="T5" s="5"/>
      <c r="U5" s="5"/>
      <c r="V5" s="5"/>
      <c r="W5" s="5"/>
      <c r="X5" s="5"/>
      <c r="Y5" s="5"/>
      <c r="Z5" s="5"/>
      <c r="AA5" s="5"/>
      <c r="AB5" s="5"/>
    </row>
    <row r="6" ht="14.25" customHeight="1">
      <c r="A6" s="5"/>
      <c r="B6" s="416" t="s">
        <v>245</v>
      </c>
      <c r="C6" s="384"/>
      <c r="D6" s="411"/>
      <c r="E6" s="5"/>
      <c r="F6" s="5"/>
      <c r="G6" s="5"/>
      <c r="H6" s="5"/>
      <c r="I6" s="5"/>
      <c r="J6" s="5"/>
      <c r="K6" s="5"/>
      <c r="L6" s="5"/>
      <c r="M6" s="5"/>
      <c r="N6" s="5"/>
      <c r="O6" s="5"/>
      <c r="P6" s="5"/>
      <c r="Q6" s="5"/>
      <c r="R6" s="5"/>
      <c r="S6" s="5"/>
      <c r="T6" s="5"/>
      <c r="U6" s="5"/>
      <c r="V6" s="5"/>
      <c r="W6" s="5"/>
      <c r="X6" s="5"/>
      <c r="Y6" s="5"/>
      <c r="Z6" s="5"/>
      <c r="AA6" s="5"/>
      <c r="AB6" s="5"/>
    </row>
    <row r="7" ht="14.25" customHeight="1">
      <c r="A7" s="5"/>
      <c r="C7" s="384"/>
      <c r="D7" s="411"/>
      <c r="E7" s="5"/>
      <c r="F7" s="5"/>
      <c r="G7" s="5"/>
      <c r="H7" s="5"/>
      <c r="I7" s="5"/>
      <c r="J7" s="5"/>
      <c r="K7" s="5"/>
      <c r="L7" s="5"/>
      <c r="M7" s="5"/>
      <c r="N7" s="5"/>
      <c r="O7" s="5"/>
      <c r="P7" s="5"/>
      <c r="Q7" s="5"/>
      <c r="R7" s="5"/>
      <c r="S7" s="5"/>
      <c r="T7" s="5"/>
      <c r="U7" s="5"/>
      <c r="V7" s="5"/>
      <c r="W7" s="5"/>
      <c r="X7" s="5"/>
      <c r="Y7" s="5"/>
      <c r="Z7" s="5"/>
      <c r="AA7" s="5"/>
      <c r="AB7" s="5"/>
    </row>
    <row r="8" ht="14.25" customHeight="1">
      <c r="A8" s="5"/>
      <c r="B8" s="417" t="s">
        <v>246</v>
      </c>
      <c r="C8" s="418" t="str">
        <f>'SUMMARY (FFTN USE)'!A1</f>
        <v/>
      </c>
      <c r="D8" s="5" t="s">
        <v>247</v>
      </c>
      <c r="E8" s="5"/>
      <c r="F8" s="5"/>
      <c r="G8" s="5"/>
      <c r="H8" s="5"/>
      <c r="I8" s="5"/>
      <c r="J8" s="5"/>
      <c r="K8" s="5"/>
      <c r="L8" s="5"/>
      <c r="M8" s="5"/>
      <c r="N8" s="5"/>
      <c r="O8" s="5"/>
      <c r="P8" s="5"/>
      <c r="Q8" s="5"/>
      <c r="R8" s="5"/>
      <c r="S8" s="5"/>
      <c r="T8" s="5"/>
      <c r="U8" s="5"/>
      <c r="V8" s="5"/>
      <c r="W8" s="5"/>
      <c r="X8" s="5"/>
      <c r="Y8" s="5"/>
      <c r="Z8" s="5"/>
      <c r="AA8" s="5"/>
      <c r="AB8" s="5"/>
    </row>
    <row r="9" ht="14.25" customHeight="1">
      <c r="A9" s="5"/>
      <c r="B9" s="417"/>
      <c r="C9" s="419"/>
      <c r="D9" s="5"/>
      <c r="E9" s="5"/>
      <c r="F9" s="5"/>
      <c r="G9" s="5"/>
      <c r="H9" s="5"/>
      <c r="I9" s="5"/>
      <c r="J9" s="5"/>
      <c r="K9" s="5"/>
      <c r="L9" s="5"/>
      <c r="M9" s="5"/>
      <c r="N9" s="5"/>
      <c r="O9" s="5"/>
      <c r="P9" s="5"/>
      <c r="Q9" s="5"/>
      <c r="R9" s="5"/>
      <c r="S9" s="5"/>
      <c r="T9" s="5"/>
      <c r="U9" s="5"/>
      <c r="V9" s="5"/>
      <c r="W9" s="5"/>
      <c r="X9" s="5"/>
      <c r="Y9" s="5"/>
      <c r="Z9" s="5"/>
      <c r="AA9" s="5"/>
      <c r="AB9" s="5"/>
    </row>
    <row r="10" ht="14.25" customHeight="1">
      <c r="A10" s="5"/>
      <c r="B10" s="5" t="s">
        <v>248</v>
      </c>
      <c r="C10" s="418" t="str">
        <f>'SUMMARY (FFTN USE)'!B13</f>
        <v/>
      </c>
      <c r="D10" s="5"/>
      <c r="E10" s="5"/>
      <c r="F10" s="5"/>
      <c r="G10" s="5"/>
      <c r="H10" s="5"/>
      <c r="I10" s="5"/>
      <c r="J10" s="5"/>
      <c r="K10" s="5"/>
      <c r="L10" s="5"/>
      <c r="M10" s="5"/>
      <c r="N10" s="5"/>
      <c r="O10" s="5"/>
      <c r="P10" s="5"/>
      <c r="Q10" s="5"/>
      <c r="R10" s="5"/>
      <c r="S10" s="5"/>
      <c r="T10" s="5"/>
      <c r="U10" s="5"/>
      <c r="V10" s="5"/>
      <c r="W10" s="5"/>
      <c r="X10" s="5"/>
      <c r="Y10" s="5"/>
      <c r="Z10" s="5"/>
      <c r="AA10" s="5"/>
      <c r="AB10" s="5"/>
    </row>
    <row r="11" ht="14.25" customHeight="1">
      <c r="A11" s="5"/>
      <c r="B11" s="5"/>
      <c r="C11" s="238"/>
      <c r="D11" s="5"/>
      <c r="E11" s="5"/>
      <c r="F11" s="5"/>
      <c r="G11" s="5"/>
      <c r="H11" s="5"/>
      <c r="I11" s="5"/>
      <c r="J11" s="5"/>
      <c r="K11" s="5"/>
      <c r="L11" s="5"/>
      <c r="M11" s="5"/>
      <c r="N11" s="5"/>
      <c r="O11" s="5"/>
      <c r="P11" s="5"/>
      <c r="Q11" s="5"/>
      <c r="R11" s="5"/>
      <c r="S11" s="5"/>
      <c r="T11" s="5"/>
      <c r="U11" s="5"/>
      <c r="V11" s="5"/>
      <c r="W11" s="5"/>
      <c r="X11" s="5"/>
      <c r="Y11" s="5"/>
      <c r="Z11" s="5"/>
      <c r="AA11" s="5"/>
      <c r="AB11" s="5"/>
    </row>
    <row r="12" ht="14.25" customHeight="1">
      <c r="A12" s="5"/>
      <c r="B12" s="5" t="s">
        <v>249</v>
      </c>
      <c r="C12" s="384" t="str">
        <f>'SUMMARY (FFTN USE)'!B3</f>
        <v/>
      </c>
      <c r="D12" s="5" t="s">
        <v>250</v>
      </c>
      <c r="E12" s="5"/>
      <c r="F12" s="5"/>
      <c r="G12" s="5"/>
      <c r="H12" s="5"/>
      <c r="I12" s="5"/>
      <c r="J12" s="5"/>
      <c r="K12" s="5"/>
      <c r="L12" s="5"/>
      <c r="M12" s="5"/>
      <c r="N12" s="5"/>
      <c r="O12" s="5"/>
      <c r="P12" s="5"/>
      <c r="Q12" s="5"/>
      <c r="R12" s="5"/>
      <c r="S12" s="5"/>
      <c r="T12" s="5"/>
      <c r="U12" s="5"/>
      <c r="V12" s="5"/>
      <c r="W12" s="5"/>
      <c r="X12" s="5"/>
      <c r="Y12" s="5"/>
      <c r="Z12" s="5"/>
      <c r="AA12" s="5"/>
      <c r="AB12" s="5"/>
    </row>
    <row r="13" ht="14.25" customHeight="1">
      <c r="A13" s="5"/>
      <c r="B13" s="5" t="s">
        <v>251</v>
      </c>
      <c r="C13" s="420">
        <f>J2</f>
        <v>0</v>
      </c>
      <c r="D13" s="5" t="s">
        <v>252</v>
      </c>
      <c r="E13" s="5"/>
      <c r="F13" s="5"/>
      <c r="G13" s="5"/>
      <c r="H13" s="5"/>
      <c r="I13" s="5"/>
      <c r="J13" s="5"/>
      <c r="K13" s="5"/>
      <c r="L13" s="5"/>
      <c r="M13" s="5"/>
      <c r="N13" s="5"/>
      <c r="O13" s="5"/>
      <c r="P13" s="5"/>
      <c r="Q13" s="5"/>
      <c r="R13" s="5"/>
      <c r="S13" s="5"/>
      <c r="T13" s="5"/>
      <c r="U13" s="5"/>
      <c r="V13" s="5"/>
      <c r="W13" s="5"/>
      <c r="X13" s="5"/>
      <c r="Y13" s="5"/>
      <c r="Z13" s="5"/>
      <c r="AA13" s="5"/>
      <c r="AB13" s="5"/>
    </row>
    <row r="14" ht="14.25" customHeight="1">
      <c r="A14" s="5"/>
      <c r="B14" s="5"/>
      <c r="C14" s="238"/>
      <c r="D14" s="5"/>
      <c r="E14" s="5"/>
      <c r="F14" s="5"/>
      <c r="G14" s="5"/>
      <c r="H14" s="5"/>
      <c r="I14" s="5"/>
      <c r="J14" s="5"/>
      <c r="K14" s="5"/>
      <c r="L14" s="5"/>
      <c r="M14" s="5"/>
      <c r="N14" s="5"/>
      <c r="O14" s="5"/>
      <c r="P14" s="5"/>
      <c r="Q14" s="5"/>
      <c r="R14" s="5"/>
      <c r="S14" s="5"/>
      <c r="T14" s="5"/>
      <c r="U14" s="5"/>
      <c r="V14" s="5"/>
      <c r="W14" s="5"/>
      <c r="X14" s="5"/>
      <c r="Y14" s="5"/>
      <c r="Z14" s="5"/>
      <c r="AA14" s="5"/>
      <c r="AB14" s="5"/>
    </row>
    <row r="15" ht="14.25" customHeight="1">
      <c r="A15" s="5"/>
      <c r="B15" s="5"/>
      <c r="C15" s="384"/>
      <c r="D15" s="5"/>
      <c r="E15" s="5"/>
      <c r="F15" s="5"/>
      <c r="G15" s="5"/>
      <c r="H15" s="5"/>
      <c r="I15" s="5"/>
      <c r="J15" s="5"/>
      <c r="K15" s="5"/>
      <c r="L15" s="5"/>
      <c r="M15" s="5"/>
      <c r="N15" s="5"/>
      <c r="O15" s="5"/>
      <c r="P15" s="5"/>
      <c r="Q15" s="5"/>
      <c r="R15" s="5"/>
      <c r="S15" s="5"/>
      <c r="T15" s="5"/>
      <c r="U15" s="5"/>
      <c r="V15" s="5"/>
      <c r="W15" s="5"/>
      <c r="X15" s="5"/>
      <c r="Y15" s="5"/>
      <c r="Z15" s="5"/>
      <c r="AA15" s="5"/>
      <c r="AB15" s="5"/>
    </row>
    <row r="16" ht="14.25" customHeight="1">
      <c r="B16" s="5" t="s">
        <v>253</v>
      </c>
      <c r="C16" s="384"/>
      <c r="D16" s="5"/>
      <c r="E16" s="5"/>
      <c r="F16" s="5"/>
      <c r="G16" s="5"/>
      <c r="H16" s="5"/>
      <c r="I16" s="5"/>
      <c r="J16" s="5"/>
      <c r="K16" s="5"/>
      <c r="L16" s="5"/>
      <c r="M16" s="5"/>
      <c r="N16" s="5"/>
      <c r="O16" s="5"/>
      <c r="P16" s="5"/>
      <c r="Q16" s="5"/>
      <c r="R16" s="5"/>
      <c r="S16" s="5"/>
      <c r="T16" s="5"/>
      <c r="U16" s="5"/>
      <c r="V16" s="5"/>
      <c r="W16" s="5"/>
      <c r="X16" s="5"/>
      <c r="Y16" s="5"/>
      <c r="Z16" s="5"/>
    </row>
    <row r="17" ht="14.25" customHeight="1">
      <c r="B17" s="34"/>
      <c r="C17" s="384"/>
      <c r="D17" s="5"/>
      <c r="E17" s="5"/>
      <c r="F17" s="5"/>
      <c r="G17" s="5"/>
      <c r="H17" s="5"/>
      <c r="I17" s="5"/>
      <c r="J17" s="5"/>
      <c r="K17" s="5"/>
      <c r="L17" s="5"/>
      <c r="M17" s="5"/>
      <c r="N17" s="5"/>
      <c r="O17" s="5"/>
      <c r="P17" s="5"/>
      <c r="Q17" s="5"/>
      <c r="R17" s="5"/>
      <c r="S17" s="5"/>
      <c r="T17" s="5"/>
      <c r="U17" s="5"/>
      <c r="V17" s="5"/>
      <c r="W17" s="5"/>
      <c r="X17" s="5"/>
      <c r="Y17" s="5"/>
      <c r="Z17" s="5"/>
    </row>
    <row r="18" ht="14.25" customHeight="1">
      <c r="B18" s="421" t="s">
        <v>254</v>
      </c>
      <c r="C18" s="384"/>
      <c r="D18" s="5"/>
      <c r="E18" s="5"/>
      <c r="F18" s="5"/>
      <c r="G18" s="5"/>
      <c r="H18" s="5"/>
      <c r="I18" s="5"/>
      <c r="J18" s="5"/>
      <c r="K18" s="5"/>
      <c r="L18" s="5"/>
      <c r="M18" s="5"/>
      <c r="N18" s="5"/>
      <c r="O18" s="5"/>
      <c r="P18" s="5"/>
      <c r="Q18" s="5"/>
      <c r="R18" s="5"/>
      <c r="S18" s="5"/>
      <c r="T18" s="5"/>
      <c r="U18" s="5"/>
      <c r="V18" s="5"/>
      <c r="W18" s="5"/>
      <c r="X18" s="5"/>
      <c r="Y18" s="5"/>
      <c r="Z18" s="5"/>
    </row>
    <row r="19" ht="14.25" customHeight="1">
      <c r="B19" s="422" t="s">
        <v>255</v>
      </c>
      <c r="C19" s="384"/>
      <c r="D19" s="5"/>
      <c r="E19" s="5"/>
      <c r="F19" s="5"/>
      <c r="G19" s="5"/>
      <c r="H19" s="5"/>
      <c r="I19" s="5"/>
      <c r="J19" s="5"/>
      <c r="K19" s="5"/>
      <c r="L19" s="5"/>
      <c r="M19" s="5"/>
      <c r="N19" s="5"/>
      <c r="O19" s="5"/>
      <c r="P19" s="5"/>
      <c r="Q19" s="5"/>
      <c r="R19" s="5"/>
      <c r="S19" s="5"/>
      <c r="T19" s="5"/>
      <c r="U19" s="5"/>
      <c r="V19" s="5"/>
      <c r="W19" s="5"/>
      <c r="X19" s="5"/>
      <c r="Y19" s="5"/>
      <c r="Z19" s="5"/>
    </row>
    <row r="20" ht="14.25" customHeight="1">
      <c r="B20" s="422" t="s">
        <v>256</v>
      </c>
      <c r="C20" s="384"/>
      <c r="D20" s="5"/>
      <c r="E20" s="5"/>
      <c r="F20" s="5"/>
      <c r="G20" s="5"/>
      <c r="H20" s="5"/>
      <c r="I20" s="5"/>
      <c r="J20" s="5"/>
      <c r="K20" s="5"/>
      <c r="L20" s="5"/>
      <c r="M20" s="5"/>
      <c r="N20" s="5"/>
      <c r="O20" s="5"/>
      <c r="P20" s="5"/>
      <c r="Q20" s="5"/>
      <c r="R20" s="5"/>
      <c r="S20" s="5"/>
      <c r="T20" s="5"/>
      <c r="U20" s="5"/>
      <c r="V20" s="5"/>
      <c r="W20" s="5"/>
      <c r="X20" s="5"/>
      <c r="Y20" s="5"/>
      <c r="Z20" s="5"/>
    </row>
    <row r="21" ht="14.25" customHeight="1">
      <c r="B21" s="422" t="s">
        <v>257</v>
      </c>
      <c r="C21" s="384"/>
      <c r="D21" s="5"/>
      <c r="E21" s="5"/>
      <c r="F21" s="5"/>
      <c r="G21" s="5"/>
      <c r="H21" s="5"/>
      <c r="I21" s="5"/>
      <c r="J21" s="5"/>
      <c r="K21" s="5"/>
      <c r="L21" s="5"/>
      <c r="M21" s="5"/>
      <c r="N21" s="5"/>
      <c r="O21" s="5"/>
      <c r="P21" s="5"/>
      <c r="Q21" s="5"/>
      <c r="R21" s="5"/>
      <c r="S21" s="5"/>
      <c r="T21" s="5"/>
      <c r="U21" s="5"/>
      <c r="V21" s="5"/>
      <c r="W21" s="5"/>
      <c r="X21" s="5"/>
      <c r="Y21" s="5"/>
      <c r="Z21" s="5"/>
    </row>
    <row r="22" ht="14.25" customHeight="1">
      <c r="B22" s="422" t="s">
        <v>258</v>
      </c>
      <c r="C22" s="384"/>
      <c r="D22" s="5"/>
      <c r="E22" s="5"/>
      <c r="F22" s="5"/>
      <c r="G22" s="5"/>
      <c r="H22" s="5"/>
      <c r="I22" s="5"/>
      <c r="J22" s="5"/>
      <c r="K22" s="5"/>
      <c r="L22" s="5"/>
      <c r="M22" s="5"/>
      <c r="N22" s="5"/>
      <c r="O22" s="5"/>
      <c r="P22" s="5"/>
      <c r="Q22" s="5"/>
      <c r="R22" s="5"/>
      <c r="S22" s="5"/>
      <c r="T22" s="5"/>
      <c r="U22" s="5"/>
      <c r="V22" s="5"/>
      <c r="W22" s="5"/>
      <c r="X22" s="5"/>
      <c r="Y22" s="5"/>
      <c r="Z22" s="5"/>
    </row>
    <row r="23" ht="14.25" customHeight="1">
      <c r="B23" s="422" t="s">
        <v>259</v>
      </c>
      <c r="C23" s="384"/>
      <c r="D23" s="5"/>
      <c r="E23" s="5"/>
      <c r="F23" s="5"/>
      <c r="G23" s="5"/>
      <c r="H23" s="5"/>
      <c r="I23" s="5"/>
      <c r="J23" s="5"/>
      <c r="K23" s="5"/>
      <c r="L23" s="5"/>
      <c r="M23" s="5"/>
      <c r="N23" s="5"/>
      <c r="O23" s="5"/>
      <c r="P23" s="5"/>
      <c r="Q23" s="5"/>
      <c r="R23" s="5"/>
      <c r="S23" s="5"/>
      <c r="T23" s="5"/>
      <c r="U23" s="5"/>
      <c r="V23" s="5"/>
      <c r="W23" s="5"/>
      <c r="X23" s="5"/>
      <c r="Y23" s="5"/>
      <c r="Z23" s="5"/>
    </row>
    <row r="24" ht="14.25" customHeight="1">
      <c r="B24" s="34"/>
      <c r="C24" s="384"/>
      <c r="D24" s="5"/>
      <c r="E24" s="5"/>
      <c r="F24" s="5"/>
      <c r="G24" s="5"/>
      <c r="H24" s="5"/>
      <c r="I24" s="5"/>
      <c r="J24" s="5"/>
      <c r="K24" s="5"/>
      <c r="L24" s="5"/>
      <c r="M24" s="5"/>
      <c r="N24" s="5"/>
      <c r="O24" s="5"/>
      <c r="P24" s="5"/>
      <c r="Q24" s="5"/>
      <c r="R24" s="5"/>
      <c r="S24" s="5"/>
      <c r="T24" s="5"/>
      <c r="U24" s="5"/>
      <c r="V24" s="5"/>
      <c r="W24" s="5"/>
      <c r="X24" s="5"/>
      <c r="Y24" s="5"/>
      <c r="Z24" s="5"/>
    </row>
    <row r="25" ht="14.25" customHeight="1">
      <c r="B25" s="423" t="s">
        <v>260</v>
      </c>
      <c r="C25" s="384"/>
      <c r="D25" s="5"/>
      <c r="E25" s="5"/>
      <c r="F25" s="5"/>
      <c r="G25" s="5"/>
      <c r="H25" s="5"/>
      <c r="I25" s="5"/>
      <c r="J25" s="5"/>
      <c r="K25" s="5"/>
      <c r="L25" s="5"/>
      <c r="M25" s="5"/>
      <c r="N25" s="5"/>
      <c r="O25" s="5"/>
      <c r="P25" s="5"/>
      <c r="Q25" s="5"/>
      <c r="R25" s="5"/>
      <c r="S25" s="5"/>
      <c r="T25" s="5"/>
      <c r="U25" s="5"/>
      <c r="V25" s="5"/>
      <c r="W25" s="5"/>
      <c r="X25" s="5"/>
      <c r="Y25" s="5"/>
      <c r="Z25" s="5"/>
    </row>
    <row r="26" ht="14.25" customHeight="1">
      <c r="B26" s="34"/>
      <c r="C26" s="384"/>
      <c r="D26" s="5"/>
      <c r="E26" s="5"/>
      <c r="F26" s="5"/>
      <c r="G26" s="5"/>
      <c r="H26" s="5"/>
      <c r="I26" s="5"/>
      <c r="J26" s="5"/>
      <c r="K26" s="5"/>
      <c r="L26" s="5"/>
      <c r="M26" s="5"/>
      <c r="N26" s="5"/>
      <c r="O26" s="5"/>
      <c r="P26" s="5"/>
      <c r="Q26" s="5"/>
      <c r="R26" s="5"/>
      <c r="S26" s="5"/>
      <c r="T26" s="5"/>
      <c r="U26" s="5"/>
      <c r="V26" s="5"/>
      <c r="W26" s="5"/>
      <c r="X26" s="5"/>
      <c r="Y26" s="5"/>
      <c r="Z26" s="5"/>
    </row>
    <row r="27" ht="14.25" customHeight="1">
      <c r="B27" s="379" t="s">
        <v>261</v>
      </c>
      <c r="C27" s="384"/>
      <c r="D27" s="5"/>
      <c r="E27" s="5"/>
      <c r="F27" s="5"/>
      <c r="G27" s="5"/>
      <c r="H27" s="5"/>
      <c r="I27" s="5"/>
      <c r="J27" s="5"/>
      <c r="K27" s="5"/>
      <c r="L27" s="5"/>
      <c r="M27" s="5"/>
      <c r="N27" s="5"/>
      <c r="O27" s="5"/>
      <c r="P27" s="5"/>
      <c r="Q27" s="5"/>
      <c r="R27" s="5"/>
      <c r="S27" s="5"/>
      <c r="T27" s="5"/>
      <c r="U27" s="5"/>
      <c r="V27" s="5"/>
      <c r="W27" s="5"/>
      <c r="X27" s="5"/>
      <c r="Y27" s="5"/>
      <c r="Z27" s="5"/>
    </row>
    <row r="28" ht="14.25" customHeight="1">
      <c r="B28" s="379"/>
      <c r="C28" s="384"/>
      <c r="D28" s="5"/>
      <c r="E28" s="5"/>
      <c r="F28" s="5"/>
      <c r="G28" s="5"/>
      <c r="H28" s="5"/>
      <c r="I28" s="5"/>
      <c r="J28" s="5"/>
      <c r="K28" s="5"/>
      <c r="L28" s="5"/>
      <c r="M28" s="5"/>
      <c r="N28" s="5"/>
      <c r="O28" s="5"/>
      <c r="P28" s="5"/>
      <c r="Q28" s="5"/>
      <c r="R28" s="5"/>
      <c r="S28" s="5"/>
      <c r="T28" s="5"/>
      <c r="U28" s="5"/>
      <c r="V28" s="5"/>
      <c r="W28" s="5"/>
      <c r="X28" s="5"/>
      <c r="Y28" s="5"/>
      <c r="Z28" s="5"/>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D1:E1"/>
  </mergeCells>
  <conditionalFormatting sqref="T2">
    <cfRule type="cellIs" dxfId="0" priority="1" operator="between">
      <formula>0</formula>
      <formula>50</formula>
    </cfRule>
  </conditionalFormatting>
  <conditionalFormatting sqref="T2">
    <cfRule type="cellIs" dxfId="1" priority="2" operator="lessThan">
      <formula>0</formula>
    </cfRule>
  </conditionalFormatting>
  <conditionalFormatting sqref="T2">
    <cfRule type="cellIs" dxfId="0" priority="3" operator="greaterThan">
      <formula>50</formula>
    </cfRule>
  </conditionalFormatting>
  <dataValidations>
    <dataValidation type="custom" allowBlank="1" showInputMessage="1" showErrorMessage="1" prompt="Must be less than 400 characters" sqref="T2">
      <formula1>LT(LEN(T2),(400))</formula1>
    </dataValidation>
    <dataValidation type="list" allowBlank="1" showErrorMessage="1" sqref="P2">
      <formula1>$H$128:$H$137</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DE9D9"/>
    <pageSetUpPr fitToPage="1"/>
  </sheetPr>
  <sheetViews>
    <sheetView workbookViewId="0"/>
  </sheetViews>
  <sheetFormatPr customHeight="1" defaultColWidth="14.43" defaultRowHeight="15.0"/>
  <cols>
    <col customWidth="1" min="1" max="1" width="42.71"/>
    <col customWidth="1" min="2" max="2" width="10.71"/>
    <col customWidth="1" min="3" max="3" width="14.71"/>
    <col customWidth="1" min="4" max="4" width="33.71"/>
    <col customWidth="1" min="5" max="26" width="8.71"/>
  </cols>
  <sheetData>
    <row r="1" ht="28.5" customHeight="1">
      <c r="A1" s="424" t="s">
        <v>262</v>
      </c>
      <c r="B1" s="425"/>
      <c r="C1" s="425"/>
      <c r="D1" s="426"/>
      <c r="E1" s="220"/>
      <c r="W1" s="34"/>
      <c r="X1" s="34"/>
      <c r="Y1" s="34"/>
      <c r="Z1" s="34"/>
    </row>
    <row r="2" ht="14.25" customHeight="1">
      <c r="A2" s="427" t="str">
        <f>'MAIN APP FORM'!C12</f>
        <v/>
      </c>
      <c r="B2" s="428" t="str">
        <f>'SUMMARY (FFTN USE)'!A1</f>
        <v/>
      </c>
      <c r="C2" s="429" t="s">
        <v>263</v>
      </c>
      <c r="D2" s="430"/>
    </row>
    <row r="3" ht="21.75" customHeight="1">
      <c r="A3" s="431" t="str">
        <f>'MAIN APP FORM'!C34</f>
        <v/>
      </c>
      <c r="B3" s="426"/>
      <c r="C3" s="429" t="s">
        <v>264</v>
      </c>
      <c r="D3" s="432"/>
    </row>
    <row r="4" ht="15.0" customHeight="1">
      <c r="A4" s="433" t="s">
        <v>265</v>
      </c>
      <c r="B4" s="100"/>
      <c r="C4" s="100"/>
      <c r="D4" s="434"/>
    </row>
    <row r="5" ht="45.0" customHeight="1">
      <c r="A5" s="435" t="str">
        <f>'MAIN APP FORM'!C35</f>
        <v/>
      </c>
      <c r="B5" s="10"/>
      <c r="C5" s="10"/>
      <c r="D5" s="64"/>
    </row>
    <row r="6" ht="14.25" customHeight="1">
      <c r="A6" s="436"/>
      <c r="B6" s="425"/>
      <c r="C6" s="425"/>
      <c r="D6" s="425"/>
    </row>
    <row r="7" ht="14.25" customHeight="1">
      <c r="A7" s="437" t="s">
        <v>266</v>
      </c>
      <c r="B7" s="438" t="s">
        <v>267</v>
      </c>
      <c r="C7" s="439" t="s">
        <v>268</v>
      </c>
      <c r="D7" s="426"/>
    </row>
    <row r="8" ht="14.25" customHeight="1">
      <c r="A8" s="440" t="str">
        <f>TIMELINE!B12</f>
        <v/>
      </c>
      <c r="B8" s="441" t="str">
        <f>TIMELINE!C12</f>
        <v/>
      </c>
      <c r="C8" s="442"/>
      <c r="D8" s="426"/>
    </row>
    <row r="9" ht="14.25" customHeight="1">
      <c r="A9" s="440" t="str">
        <f>TIMELINE!B13</f>
        <v/>
      </c>
      <c r="B9" s="441" t="str">
        <f>TIMELINE!C13</f>
        <v/>
      </c>
      <c r="C9" s="442"/>
      <c r="D9" s="426"/>
    </row>
    <row r="10" ht="14.25" customHeight="1">
      <c r="A10" s="440" t="str">
        <f>TIMELINE!B14</f>
        <v/>
      </c>
      <c r="B10" s="441" t="str">
        <f>TIMELINE!C14</f>
        <v/>
      </c>
      <c r="C10" s="442"/>
      <c r="D10" s="426"/>
    </row>
    <row r="11" ht="14.25" customHeight="1">
      <c r="A11" s="440" t="str">
        <f>TIMELINE!B15</f>
        <v/>
      </c>
      <c r="B11" s="441" t="str">
        <f>TIMELINE!C15</f>
        <v/>
      </c>
      <c r="C11" s="442"/>
      <c r="D11" s="426"/>
    </row>
    <row r="12" ht="14.25" customHeight="1">
      <c r="A12" s="440" t="str">
        <f>TIMELINE!B16</f>
        <v/>
      </c>
      <c r="B12" s="441" t="str">
        <f>TIMELINE!C16</f>
        <v/>
      </c>
      <c r="C12" s="442"/>
      <c r="D12" s="426"/>
    </row>
    <row r="13" ht="14.25" customHeight="1">
      <c r="A13" s="440" t="str">
        <f>TIMELINE!B17</f>
        <v/>
      </c>
      <c r="B13" s="441" t="str">
        <f>TIMELINE!C17</f>
        <v/>
      </c>
      <c r="C13" s="442"/>
      <c r="D13" s="426"/>
    </row>
    <row r="14" ht="14.25" customHeight="1">
      <c r="A14" s="440" t="str">
        <f>TIMELINE!B18</f>
        <v/>
      </c>
      <c r="B14" s="441" t="str">
        <f>TIMELINE!C18</f>
        <v/>
      </c>
      <c r="C14" s="442"/>
      <c r="D14" s="426"/>
    </row>
    <row r="15" ht="14.25" customHeight="1">
      <c r="A15" s="440" t="str">
        <f>TIMELINE!B19</f>
        <v/>
      </c>
      <c r="B15" s="441" t="str">
        <f>TIMELINE!C19</f>
        <v/>
      </c>
      <c r="C15" s="442"/>
      <c r="D15" s="426"/>
    </row>
    <row r="16" ht="14.25" customHeight="1">
      <c r="A16" s="440" t="str">
        <f>TIMELINE!B20</f>
        <v/>
      </c>
      <c r="B16" s="441" t="str">
        <f>TIMELINE!C20</f>
        <v/>
      </c>
      <c r="C16" s="442"/>
      <c r="D16" s="426"/>
    </row>
    <row r="17" ht="14.25" customHeight="1">
      <c r="A17" s="440" t="str">
        <f>TIMELINE!B21</f>
        <v/>
      </c>
      <c r="B17" s="441" t="str">
        <f>TIMELINE!C21</f>
        <v/>
      </c>
      <c r="C17" s="442"/>
      <c r="D17" s="426"/>
    </row>
    <row r="18" ht="14.25" customHeight="1">
      <c r="A18" s="440" t="str">
        <f>TIMELINE!B22</f>
        <v/>
      </c>
      <c r="B18" s="441" t="str">
        <f>TIMELINE!C22</f>
        <v/>
      </c>
      <c r="C18" s="442"/>
      <c r="D18" s="426"/>
    </row>
    <row r="19" ht="14.25" customHeight="1">
      <c r="A19" s="440" t="str">
        <f>TIMELINE!B23</f>
        <v/>
      </c>
      <c r="B19" s="441" t="str">
        <f>TIMELINE!C23</f>
        <v/>
      </c>
      <c r="C19" s="442"/>
      <c r="D19" s="426"/>
    </row>
    <row r="20" ht="14.25" customHeight="1">
      <c r="A20" s="440" t="str">
        <f>TIMELINE!B24</f>
        <v/>
      </c>
      <c r="B20" s="441" t="str">
        <f>TIMELINE!C24</f>
        <v/>
      </c>
      <c r="C20" s="442"/>
      <c r="D20" s="426"/>
    </row>
    <row r="21" ht="14.25" customHeight="1">
      <c r="A21" s="440" t="str">
        <f>TIMELINE!B25</f>
        <v/>
      </c>
      <c r="B21" s="441" t="str">
        <f>TIMELINE!C25</f>
        <v/>
      </c>
      <c r="C21" s="442"/>
      <c r="D21" s="426"/>
    </row>
    <row r="22" ht="14.25" customHeight="1">
      <c r="A22" s="440" t="str">
        <f>TIMELINE!B26</f>
        <v/>
      </c>
      <c r="B22" s="441" t="str">
        <f>TIMELINE!C26</f>
        <v/>
      </c>
      <c r="C22" s="442"/>
      <c r="D22" s="426"/>
    </row>
    <row r="23" ht="14.25" customHeight="1">
      <c r="A23" s="440" t="str">
        <f>TIMELINE!B27</f>
        <v/>
      </c>
      <c r="B23" s="441" t="str">
        <f>TIMELINE!C27</f>
        <v/>
      </c>
      <c r="C23" s="442"/>
      <c r="D23" s="426"/>
    </row>
    <row r="24" ht="14.25" customHeight="1">
      <c r="A24" s="440" t="str">
        <f>TIMELINE!B28</f>
        <v/>
      </c>
      <c r="B24" s="441" t="str">
        <f>TIMELINE!C28</f>
        <v/>
      </c>
      <c r="C24" s="442"/>
      <c r="D24" s="426"/>
    </row>
    <row r="25" ht="14.25" customHeight="1">
      <c r="A25" s="440" t="str">
        <f>TIMELINE!B29</f>
        <v/>
      </c>
      <c r="B25" s="441" t="str">
        <f>TIMELINE!C29</f>
        <v/>
      </c>
      <c r="C25" s="442"/>
      <c r="D25" s="426"/>
    </row>
    <row r="26" ht="14.25" customHeight="1">
      <c r="A26" s="440" t="str">
        <f>TIMELINE!B30</f>
        <v/>
      </c>
      <c r="B26" s="441" t="str">
        <f>TIMELINE!C30</f>
        <v/>
      </c>
      <c r="C26" s="442"/>
      <c r="D26" s="426"/>
    </row>
    <row r="27" ht="14.25" customHeight="1">
      <c r="A27" s="440" t="str">
        <f>TIMELINE!B31</f>
        <v/>
      </c>
      <c r="B27" s="441" t="str">
        <f>TIMELINE!C31</f>
        <v/>
      </c>
      <c r="C27" s="442"/>
      <c r="D27" s="426"/>
    </row>
    <row r="28" ht="14.25" customHeight="1">
      <c r="A28" s="440" t="str">
        <f>TIMELINE!B32</f>
        <v/>
      </c>
      <c r="B28" s="441" t="str">
        <f>TIMELINE!C32</f>
        <v/>
      </c>
      <c r="C28" s="442"/>
      <c r="D28" s="426"/>
    </row>
    <row r="29" ht="14.25" customHeight="1">
      <c r="A29" s="440" t="str">
        <f>TIMELINE!B33</f>
        <v/>
      </c>
      <c r="B29" s="441" t="str">
        <f>TIMELINE!C33</f>
        <v/>
      </c>
      <c r="C29" s="442"/>
      <c r="D29" s="426"/>
    </row>
    <row r="30" ht="14.25" customHeight="1">
      <c r="A30" s="440" t="str">
        <f>TIMELINE!B34</f>
        <v/>
      </c>
      <c r="B30" s="441" t="str">
        <f>TIMELINE!C34</f>
        <v/>
      </c>
      <c r="C30" s="442"/>
      <c r="D30" s="426"/>
    </row>
    <row r="31" ht="14.25" customHeight="1">
      <c r="A31" s="440" t="str">
        <f>TIMELINE!B35</f>
        <v/>
      </c>
      <c r="B31" s="441" t="str">
        <f>TIMELINE!C35</f>
        <v/>
      </c>
      <c r="C31" s="442"/>
      <c r="D31" s="426"/>
    </row>
    <row r="32" ht="14.25" customHeight="1">
      <c r="A32" s="440" t="str">
        <f>TIMELINE!B36</f>
        <v/>
      </c>
      <c r="B32" s="441" t="str">
        <f>TIMELINE!C36</f>
        <v/>
      </c>
      <c r="C32" s="442"/>
      <c r="D32" s="426"/>
    </row>
    <row r="33" ht="14.25" customHeight="1">
      <c r="A33" s="440" t="str">
        <f>TIMELINE!B37</f>
        <v/>
      </c>
      <c r="B33" s="441" t="str">
        <f>TIMELINE!C37</f>
        <v/>
      </c>
      <c r="C33" s="442"/>
      <c r="D33" s="426"/>
    </row>
    <row r="34" ht="14.25" customHeight="1">
      <c r="A34" s="440" t="str">
        <f>TIMELINE!B38</f>
        <v/>
      </c>
      <c r="B34" s="441" t="str">
        <f>TIMELINE!C38</f>
        <v/>
      </c>
      <c r="C34" s="442"/>
      <c r="D34" s="426"/>
    </row>
    <row r="35" ht="14.25" customHeight="1">
      <c r="A35" s="440" t="str">
        <f>TIMELINE!B39</f>
        <v/>
      </c>
      <c r="B35" s="441" t="str">
        <f>TIMELINE!C39</f>
        <v/>
      </c>
      <c r="C35" s="442"/>
      <c r="D35" s="426"/>
    </row>
    <row r="36" ht="14.25" customHeight="1">
      <c r="A36" s="440" t="str">
        <f>TIMELINE!B40</f>
        <v/>
      </c>
      <c r="B36" s="441" t="str">
        <f>TIMELINE!C40</f>
        <v/>
      </c>
      <c r="C36" s="442"/>
      <c r="D36" s="426"/>
    </row>
    <row r="37" ht="14.25" customHeight="1">
      <c r="A37" s="440" t="str">
        <f>TIMELINE!B41</f>
        <v/>
      </c>
      <c r="B37" s="441" t="str">
        <f>TIMELINE!C41</f>
        <v/>
      </c>
      <c r="C37" s="442"/>
      <c r="D37" s="426"/>
    </row>
    <row r="38" ht="14.25" customHeight="1"/>
    <row r="39" ht="14.25" customHeight="1"/>
    <row r="40" ht="14.25" customHeight="1">
      <c r="A40" s="429" t="s">
        <v>269</v>
      </c>
      <c r="B40" s="443" t="s">
        <v>270</v>
      </c>
      <c r="C40" s="444" t="s">
        <v>271</v>
      </c>
      <c r="D40" s="444" t="s">
        <v>272</v>
      </c>
    </row>
    <row r="41" ht="14.25" customHeight="1">
      <c r="A41" s="445" t="str">
        <f>'PROJECT BUDGET'!B10</f>
        <v/>
      </c>
      <c r="B41" s="446">
        <f>'PROJECT BUDGET'!C10</f>
        <v>0</v>
      </c>
      <c r="C41" s="447"/>
      <c r="D41" s="447"/>
    </row>
    <row r="42" ht="14.25" customHeight="1">
      <c r="A42" s="445" t="str">
        <f>'PROJECT BUDGET'!B11</f>
        <v/>
      </c>
      <c r="B42" s="446">
        <f>'PROJECT BUDGET'!C11</f>
        <v>0</v>
      </c>
      <c r="C42" s="447"/>
      <c r="D42" s="447"/>
    </row>
    <row r="43" ht="14.25" customHeight="1">
      <c r="A43" s="445" t="str">
        <f>'PROJECT BUDGET'!B12</f>
        <v/>
      </c>
      <c r="B43" s="446">
        <f>'PROJECT BUDGET'!C12</f>
        <v>0</v>
      </c>
      <c r="C43" s="447"/>
      <c r="D43" s="447"/>
    </row>
    <row r="44" ht="14.25" customHeight="1">
      <c r="A44" s="445" t="str">
        <f>'PROJECT BUDGET'!B13</f>
        <v/>
      </c>
      <c r="B44" s="446">
        <f>'PROJECT BUDGET'!C13</f>
        <v>0</v>
      </c>
      <c r="C44" s="447"/>
      <c r="D44" s="447"/>
    </row>
    <row r="45" ht="14.25" customHeight="1">
      <c r="A45" s="445" t="str">
        <f>'PROJECT BUDGET'!B14</f>
        <v/>
      </c>
      <c r="B45" s="446">
        <f>'PROJECT BUDGET'!C14</f>
        <v>0</v>
      </c>
      <c r="C45" s="447"/>
      <c r="D45" s="447"/>
    </row>
    <row r="46" ht="14.25" customHeight="1">
      <c r="A46" s="445" t="str">
        <f>'PROJECT BUDGET'!B15</f>
        <v/>
      </c>
      <c r="B46" s="446">
        <f>'PROJECT BUDGET'!C15</f>
        <v>0</v>
      </c>
      <c r="C46" s="447"/>
      <c r="D46" s="447"/>
    </row>
    <row r="47" ht="14.25" customHeight="1">
      <c r="A47" s="445" t="str">
        <f>'PROJECT BUDGET'!B16</f>
        <v/>
      </c>
      <c r="B47" s="446">
        <f>'PROJECT BUDGET'!C16</f>
        <v>0</v>
      </c>
      <c r="C47" s="447"/>
      <c r="D47" s="447"/>
    </row>
    <row r="48" ht="14.25" customHeight="1">
      <c r="A48" s="445" t="str">
        <f>'PROJECT BUDGET'!B17</f>
        <v/>
      </c>
      <c r="B48" s="446">
        <f>'PROJECT BUDGET'!C17</f>
        <v>0</v>
      </c>
      <c r="C48" s="447"/>
      <c r="D48" s="447"/>
    </row>
    <row r="49" ht="14.25" customHeight="1">
      <c r="A49" s="445" t="str">
        <f>'PROJECT BUDGET'!B18</f>
        <v/>
      </c>
      <c r="B49" s="446">
        <f>'PROJECT BUDGET'!C18</f>
        <v>0</v>
      </c>
      <c r="C49" s="447"/>
      <c r="D49" s="447"/>
    </row>
    <row r="50" ht="14.25" customHeight="1">
      <c r="A50" s="445" t="str">
        <f>'PROJECT BUDGET'!B19</f>
        <v/>
      </c>
      <c r="B50" s="446">
        <f>'PROJECT BUDGET'!C19</f>
        <v>0</v>
      </c>
      <c r="C50" s="447"/>
      <c r="D50" s="447"/>
    </row>
    <row r="51" ht="14.25" customHeight="1">
      <c r="A51" s="445" t="str">
        <f>'PROJECT BUDGET'!B20</f>
        <v/>
      </c>
      <c r="B51" s="446">
        <f>'PROJECT BUDGET'!C20</f>
        <v>0</v>
      </c>
      <c r="C51" s="447"/>
      <c r="D51" s="447"/>
    </row>
    <row r="52" ht="14.25" customHeight="1">
      <c r="A52" s="445" t="str">
        <f>'PROJECT BUDGET'!B21</f>
        <v/>
      </c>
      <c r="B52" s="446">
        <f>'PROJECT BUDGET'!C21</f>
        <v>0</v>
      </c>
      <c r="C52" s="447"/>
      <c r="D52" s="447"/>
    </row>
    <row r="53" ht="14.25" customHeight="1">
      <c r="A53" s="445" t="str">
        <f>'PROJECT BUDGET'!B22</f>
        <v/>
      </c>
      <c r="B53" s="446">
        <f>'PROJECT BUDGET'!C22</f>
        <v>0</v>
      </c>
      <c r="C53" s="447"/>
      <c r="D53" s="447"/>
    </row>
    <row r="54" ht="14.25" customHeight="1">
      <c r="A54" s="445" t="str">
        <f>'PROJECT BUDGET'!B23</f>
        <v/>
      </c>
      <c r="B54" s="446">
        <f>'PROJECT BUDGET'!C23</f>
        <v>0</v>
      </c>
      <c r="C54" s="447"/>
      <c r="D54" s="447"/>
    </row>
    <row r="55" ht="14.25" customHeight="1">
      <c r="A55" s="445" t="str">
        <f>'PROJECT BUDGET'!B24</f>
        <v/>
      </c>
      <c r="B55" s="446">
        <f>'PROJECT BUDGET'!C24</f>
        <v>0</v>
      </c>
      <c r="C55" s="447"/>
      <c r="D55" s="447"/>
    </row>
    <row r="56" ht="14.25" customHeight="1">
      <c r="A56" s="445" t="str">
        <f>'PROJECT BUDGET'!B25</f>
        <v/>
      </c>
      <c r="B56" s="446">
        <f>'PROJECT BUDGET'!C25</f>
        <v>0</v>
      </c>
      <c r="C56" s="447"/>
      <c r="D56" s="447"/>
    </row>
    <row r="57" ht="14.25" customHeight="1">
      <c r="A57" s="445" t="str">
        <f>'PROJECT BUDGET'!B26</f>
        <v/>
      </c>
      <c r="B57" s="446">
        <f>'PROJECT BUDGET'!C26</f>
        <v>0</v>
      </c>
      <c r="C57" s="447"/>
      <c r="D57" s="447"/>
    </row>
    <row r="58" ht="14.25" customHeight="1">
      <c r="A58" s="445" t="str">
        <f>'PROJECT BUDGET'!B27</f>
        <v/>
      </c>
      <c r="B58" s="446">
        <f>'PROJECT BUDGET'!C27</f>
        <v>0</v>
      </c>
      <c r="C58" s="447"/>
      <c r="D58" s="447"/>
    </row>
    <row r="59" ht="14.25" customHeight="1">
      <c r="A59" s="445" t="str">
        <f>'PROJECT BUDGET'!B28</f>
        <v/>
      </c>
      <c r="B59" s="446">
        <f>'PROJECT BUDGET'!C28</f>
        <v>0</v>
      </c>
      <c r="C59" s="447"/>
      <c r="D59" s="447"/>
    </row>
    <row r="60" ht="14.25" customHeight="1">
      <c r="A60" s="445" t="str">
        <f>'PROJECT BUDGET'!B29</f>
        <v/>
      </c>
      <c r="B60" s="446">
        <f>'PROJECT BUDGET'!C29</f>
        <v>0</v>
      </c>
      <c r="C60" s="447"/>
      <c r="D60" s="447"/>
    </row>
    <row r="61" ht="14.25" customHeight="1">
      <c r="A61" s="448" t="s">
        <v>273</v>
      </c>
      <c r="B61" s="425"/>
      <c r="C61" s="425"/>
      <c r="D61" s="426"/>
    </row>
    <row r="62" ht="14.25" customHeight="1">
      <c r="A62" s="449"/>
      <c r="B62" s="450"/>
      <c r="C62" s="451"/>
      <c r="D62" s="447"/>
    </row>
    <row r="63" ht="14.25" customHeight="1">
      <c r="A63" s="452"/>
      <c r="B63" s="453"/>
      <c r="C63" s="447"/>
      <c r="D63" s="447"/>
    </row>
    <row r="64" ht="14.25" customHeight="1">
      <c r="A64" s="454"/>
      <c r="B64" s="100"/>
      <c r="C64" s="100"/>
      <c r="D64" s="100"/>
    </row>
    <row r="65" ht="14.25" customHeight="1">
      <c r="A65" s="10"/>
      <c r="B65" s="10"/>
      <c r="C65" s="10"/>
      <c r="D65" s="10"/>
    </row>
    <row r="66" ht="14.25" customHeight="1">
      <c r="A66" s="455" t="s">
        <v>274</v>
      </c>
      <c r="B66" s="100"/>
      <c r="C66" s="100"/>
      <c r="D66" s="434"/>
    </row>
    <row r="67" ht="39.75" customHeight="1">
      <c r="A67" s="456"/>
      <c r="B67" s="457"/>
      <c r="C67" s="457"/>
      <c r="D67" s="458"/>
    </row>
    <row r="68" ht="14.25" customHeight="1">
      <c r="A68" s="459"/>
      <c r="B68" s="425"/>
      <c r="C68" s="425"/>
      <c r="D68" s="425"/>
    </row>
    <row r="69" ht="14.25" customHeight="1">
      <c r="A69" s="460" t="s">
        <v>275</v>
      </c>
      <c r="B69" s="100"/>
      <c r="C69" s="100"/>
      <c r="D69" s="434"/>
    </row>
    <row r="70" ht="39.75" customHeight="1">
      <c r="A70" s="456"/>
      <c r="B70" s="457"/>
      <c r="C70" s="457"/>
      <c r="D70" s="458"/>
    </row>
    <row r="71" ht="14.25" customHeight="1">
      <c r="A71" s="459"/>
      <c r="B71" s="425"/>
      <c r="C71" s="425"/>
      <c r="D71" s="425"/>
    </row>
    <row r="72" ht="14.25" customHeight="1">
      <c r="A72" s="460" t="s">
        <v>276</v>
      </c>
      <c r="B72" s="100"/>
      <c r="C72" s="100"/>
      <c r="D72" s="434"/>
    </row>
    <row r="73" ht="33.75" customHeight="1">
      <c r="A73" s="456"/>
      <c r="B73" s="457"/>
      <c r="C73" s="457"/>
      <c r="D73" s="458"/>
    </row>
    <row r="74" ht="14.25" customHeight="1">
      <c r="A74" s="459"/>
      <c r="B74" s="425"/>
      <c r="C74" s="425"/>
      <c r="D74" s="425"/>
    </row>
    <row r="75" ht="21.0" customHeight="1">
      <c r="A75" s="460" t="s">
        <v>277</v>
      </c>
      <c r="B75" s="100"/>
      <c r="C75" s="100"/>
      <c r="D75" s="434"/>
    </row>
    <row r="76" ht="33.75" customHeight="1">
      <c r="A76" s="456"/>
      <c r="B76" s="457"/>
      <c r="C76" s="457"/>
      <c r="D76" s="458"/>
    </row>
    <row r="77" ht="14.25" customHeight="1">
      <c r="A77" s="459"/>
      <c r="B77" s="425"/>
      <c r="C77" s="425"/>
      <c r="D77" s="425"/>
    </row>
    <row r="78" ht="23.25" customHeight="1">
      <c r="A78" s="460" t="s">
        <v>278</v>
      </c>
      <c r="B78" s="100"/>
      <c r="C78" s="100"/>
      <c r="D78" s="434"/>
      <c r="W78" s="5"/>
      <c r="X78" s="5"/>
      <c r="Y78" s="5"/>
      <c r="Z78" s="5"/>
    </row>
    <row r="79" ht="33.75" customHeight="1">
      <c r="A79" s="456"/>
      <c r="B79" s="457"/>
      <c r="C79" s="457"/>
      <c r="D79" s="458"/>
    </row>
    <row r="80" ht="14.25" customHeight="1">
      <c r="A80" s="459"/>
      <c r="B80" s="425"/>
      <c r="C80" s="425"/>
      <c r="D80" s="425"/>
    </row>
    <row r="81" ht="30.75" customHeight="1">
      <c r="A81" s="455" t="s">
        <v>279</v>
      </c>
      <c r="B81" s="100"/>
      <c r="C81" s="100"/>
      <c r="D81" s="434"/>
    </row>
    <row r="82" ht="33.75" customHeight="1">
      <c r="A82" s="456"/>
      <c r="B82" s="457"/>
      <c r="C82" s="457"/>
      <c r="D82" s="458"/>
    </row>
    <row r="83" ht="14.25" customHeight="1">
      <c r="A83" s="459"/>
      <c r="B83" s="425"/>
      <c r="C83" s="425"/>
      <c r="D83" s="425"/>
    </row>
    <row r="84" ht="29.25" customHeight="1">
      <c r="A84" s="461" t="s">
        <v>280</v>
      </c>
      <c r="B84" s="100"/>
      <c r="C84" s="100"/>
      <c r="D84" s="434"/>
      <c r="W84" s="5"/>
      <c r="X84" s="5"/>
      <c r="Y84" s="5"/>
      <c r="Z84" s="5"/>
    </row>
    <row r="85" ht="33.75" customHeight="1">
      <c r="A85" s="456"/>
      <c r="B85" s="457"/>
      <c r="C85" s="457"/>
      <c r="D85" s="458"/>
    </row>
    <row r="86" ht="14.25" customHeight="1">
      <c r="A86" s="454"/>
      <c r="B86" s="100"/>
      <c r="C86" s="100"/>
      <c r="D86" s="100"/>
    </row>
    <row r="87" ht="14.25" customHeight="1"/>
    <row r="88" ht="14.25" customHeight="1">
      <c r="A88" s="462" t="s">
        <v>281</v>
      </c>
    </row>
    <row r="89" ht="40.5" customHeight="1">
      <c r="A89" s="463" t="s">
        <v>282</v>
      </c>
    </row>
    <row r="90" ht="14.25" customHeight="1">
      <c r="A90" s="238"/>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3">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61:D61"/>
    <mergeCell ref="A64:D65"/>
    <mergeCell ref="A78:D78"/>
    <mergeCell ref="A79:D79"/>
    <mergeCell ref="A80:D80"/>
    <mergeCell ref="A81:D81"/>
    <mergeCell ref="A82:D82"/>
    <mergeCell ref="A83:D83"/>
    <mergeCell ref="A84:D84"/>
    <mergeCell ref="A85:D85"/>
    <mergeCell ref="A86:D87"/>
    <mergeCell ref="A88:D88"/>
    <mergeCell ref="A89:D89"/>
    <mergeCell ref="A90:D102"/>
    <mergeCell ref="A1:D1"/>
    <mergeCell ref="E1:V102"/>
    <mergeCell ref="A3:B3"/>
    <mergeCell ref="A4:D4"/>
    <mergeCell ref="A5:D5"/>
    <mergeCell ref="A6:D6"/>
    <mergeCell ref="C7:D7"/>
    <mergeCell ref="C36:D36"/>
    <mergeCell ref="C37:D37"/>
    <mergeCell ref="A66:D66"/>
    <mergeCell ref="A67:D67"/>
    <mergeCell ref="A68:D68"/>
    <mergeCell ref="A69:D69"/>
    <mergeCell ref="A70:D70"/>
    <mergeCell ref="A71:D71"/>
    <mergeCell ref="A72:D72"/>
    <mergeCell ref="A73:D73"/>
    <mergeCell ref="A74:D74"/>
    <mergeCell ref="A75:D75"/>
    <mergeCell ref="A76:D76"/>
    <mergeCell ref="A77:D77"/>
  </mergeCells>
  <printOptions/>
  <pageMargins bottom="0.75" footer="0.0" header="0.0" left="0.7" right="0.7" top="0.75"/>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2018-11-26T15:20:07Z</dcterms:created>
</cp:coreProperties>
</file>